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탁구\"/>
    </mc:Choice>
  </mc:AlternateContent>
  <bookViews>
    <workbookView xWindow="0" yWindow="0" windowWidth="28800" windowHeight="15495"/>
  </bookViews>
  <sheets>
    <sheet name="남단1" sheetId="1" r:id="rId1"/>
    <sheet name="남단2" sheetId="3" r:id="rId2"/>
    <sheet name="남단3" sheetId="5" r:id="rId3"/>
    <sheet name="남단4" sheetId="7" r:id="rId4"/>
    <sheet name="남단5" sheetId="9" r:id="rId5"/>
    <sheet name="남단6" sheetId="11" r:id="rId6"/>
    <sheet name="남단7" sheetId="12" r:id="rId7"/>
    <sheet name="남단8" sheetId="13" r:id="rId8"/>
    <sheet name="남단9" sheetId="14" r:id="rId9"/>
    <sheet name="남단10" sheetId="15" r:id="rId10"/>
    <sheet name="남단11" sheetId="16" r:id="rId11"/>
    <sheet name="남DF" sheetId="17" r:id="rId12"/>
    <sheet name="남시각" sheetId="18" r:id="rId13"/>
  </sheets>
  <calcPr calcId="152511"/>
</workbook>
</file>

<file path=xl/calcChain.xml><?xml version="1.0" encoding="utf-8"?>
<calcChain xmlns="http://schemas.openxmlformats.org/spreadsheetml/2006/main">
  <c r="J12" i="18" l="1"/>
  <c r="J8" i="18"/>
  <c r="B8" i="18"/>
  <c r="E10" i="18" s="1"/>
  <c r="B7" i="17" l="1"/>
  <c r="E9" i="17" s="1"/>
  <c r="P7" i="17"/>
  <c r="P11" i="17"/>
  <c r="B15" i="17"/>
  <c r="P15" i="17"/>
  <c r="B19" i="17"/>
  <c r="P19" i="17"/>
  <c r="B6" i="16"/>
  <c r="AH6" i="16"/>
  <c r="B14" i="16"/>
  <c r="B18" i="16"/>
  <c r="AH18" i="16"/>
  <c r="AE16" i="16" s="1"/>
  <c r="B22" i="16"/>
  <c r="AH22" i="16"/>
  <c r="B34" i="16"/>
  <c r="E32" i="16" s="1"/>
  <c r="AH34" i="16"/>
  <c r="AE32" i="16" s="1"/>
  <c r="B38" i="16"/>
  <c r="AH38" i="16"/>
  <c r="AE40" i="16" s="1"/>
  <c r="B50" i="16"/>
  <c r="E48" i="16" s="1"/>
  <c r="AH50" i="16"/>
  <c r="B54" i="16"/>
  <c r="AH54" i="16"/>
  <c r="AE56" i="16" s="1"/>
  <c r="B66" i="16"/>
  <c r="E64" i="16" s="1"/>
  <c r="AH66" i="16"/>
  <c r="B70" i="16"/>
  <c r="AH70" i="16"/>
  <c r="AE72" i="16" s="1"/>
  <c r="B82" i="16"/>
  <c r="E80" i="16" s="1"/>
  <c r="AH82" i="16"/>
  <c r="B86" i="16"/>
  <c r="AH86" i="16"/>
  <c r="AE88" i="16" s="1"/>
  <c r="B98" i="16"/>
  <c r="E96" i="16" s="1"/>
  <c r="AH98" i="16"/>
  <c r="B102" i="16"/>
  <c r="AH102" i="16"/>
  <c r="AE104" i="16" s="1"/>
  <c r="B114" i="16"/>
  <c r="E112" i="16" s="1"/>
  <c r="AH114" i="16"/>
  <c r="B118" i="16"/>
  <c r="AH118" i="16"/>
  <c r="B122" i="16"/>
  <c r="AH122" i="16"/>
  <c r="B130" i="16"/>
  <c r="E128" i="16" s="1"/>
  <c r="AH130" i="16"/>
  <c r="B7" i="15"/>
  <c r="AB7" i="15"/>
  <c r="Y9" i="15" s="1"/>
  <c r="B15" i="15"/>
  <c r="B19" i="15"/>
  <c r="AB19" i="15"/>
  <c r="B23" i="15"/>
  <c r="AB23" i="15"/>
  <c r="Y25" i="15" s="1"/>
  <c r="B35" i="15"/>
  <c r="E33" i="15" s="1"/>
  <c r="AB35" i="15"/>
  <c r="B39" i="15"/>
  <c r="AB39" i="15"/>
  <c r="Y41" i="15" s="1"/>
  <c r="B51" i="15"/>
  <c r="E49" i="15" s="1"/>
  <c r="AB51" i="15"/>
  <c r="B55" i="15"/>
  <c r="AB55" i="15"/>
  <c r="Y57" i="15" s="1"/>
  <c r="B67" i="15"/>
  <c r="E65" i="15" s="1"/>
  <c r="AB67" i="15"/>
  <c r="B7" i="14"/>
  <c r="AB7" i="14"/>
  <c r="Y9" i="14" s="1"/>
  <c r="B15" i="14"/>
  <c r="AB15" i="14"/>
  <c r="B19" i="14"/>
  <c r="AB19" i="14"/>
  <c r="B23" i="14"/>
  <c r="AB23" i="14"/>
  <c r="Y25" i="14" s="1"/>
  <c r="B35" i="14"/>
  <c r="E33" i="14" s="1"/>
  <c r="AB35" i="14"/>
  <c r="B39" i="14"/>
  <c r="AB39" i="14"/>
  <c r="Y41" i="14" s="1"/>
  <c r="B47" i="14"/>
  <c r="AB47" i="14"/>
  <c r="B51" i="14"/>
  <c r="AB51" i="14"/>
  <c r="B55" i="14"/>
  <c r="AB55" i="14"/>
  <c r="B59" i="14"/>
  <c r="AB59" i="14"/>
  <c r="B67" i="14"/>
  <c r="E65" i="14" s="1"/>
  <c r="AB67" i="14"/>
  <c r="B6" i="13"/>
  <c r="AH6" i="13"/>
  <c r="AE8" i="13" s="1"/>
  <c r="B18" i="13"/>
  <c r="E16" i="13" s="1"/>
  <c r="AH18" i="13"/>
  <c r="B22" i="13"/>
  <c r="AH22" i="13"/>
  <c r="AE24" i="13" s="1"/>
  <c r="B34" i="13"/>
  <c r="E32" i="13" s="1"/>
  <c r="AH34" i="13"/>
  <c r="B38" i="13"/>
  <c r="AH38" i="13"/>
  <c r="AE40" i="13" s="1"/>
  <c r="B50" i="13"/>
  <c r="E48" i="13" s="1"/>
  <c r="AH50" i="13"/>
  <c r="B54" i="13"/>
  <c r="AH54" i="13"/>
  <c r="AE56" i="13" s="1"/>
  <c r="B66" i="13"/>
  <c r="E64" i="13" s="1"/>
  <c r="AH66" i="13"/>
  <c r="B70" i="13"/>
  <c r="AH70" i="13"/>
  <c r="AE72" i="13" s="1"/>
  <c r="B82" i="13"/>
  <c r="E80" i="13" s="1"/>
  <c r="AH82" i="13"/>
  <c r="B86" i="13"/>
  <c r="AH86" i="13"/>
  <c r="AE88" i="13" s="1"/>
  <c r="B98" i="13"/>
  <c r="E96" i="13" s="1"/>
  <c r="AH98" i="13"/>
  <c r="B102" i="13"/>
  <c r="AH102" i="13"/>
  <c r="AE104" i="13" s="1"/>
  <c r="B114" i="13"/>
  <c r="E112" i="13" s="1"/>
  <c r="AH114" i="13"/>
  <c r="B118" i="13"/>
  <c r="AH118" i="13"/>
  <c r="AH122" i="13"/>
  <c r="B130" i="13"/>
  <c r="E128" i="13" s="1"/>
  <c r="AH130" i="13"/>
  <c r="B7" i="12"/>
  <c r="AB7" i="12"/>
  <c r="AB15" i="12"/>
  <c r="B19" i="12"/>
  <c r="AB19" i="12"/>
  <c r="B23" i="12"/>
  <c r="AB23" i="12"/>
  <c r="Y25" i="12" s="1"/>
  <c r="B35" i="12"/>
  <c r="AB35" i="12"/>
  <c r="B39" i="12"/>
  <c r="AB39" i="12"/>
  <c r="B51" i="12"/>
  <c r="AB51" i="12"/>
  <c r="B55" i="12"/>
  <c r="AB55" i="12"/>
  <c r="B59" i="12"/>
  <c r="AB59" i="12"/>
  <c r="B67" i="12"/>
  <c r="AB67" i="12"/>
  <c r="B7" i="11"/>
  <c r="AB7" i="11"/>
  <c r="Y9" i="11" s="1"/>
  <c r="AB15" i="11"/>
  <c r="B19" i="11"/>
  <c r="E17" i="11" s="1"/>
  <c r="AB19" i="11"/>
  <c r="B23" i="11"/>
  <c r="AB23" i="11"/>
  <c r="Y25" i="11" s="1"/>
  <c r="B35" i="11"/>
  <c r="E33" i="11" s="1"/>
  <c r="AB35" i="11"/>
  <c r="Y33" i="11" s="1"/>
  <c r="B39" i="11"/>
  <c r="AB39" i="11"/>
  <c r="Y41" i="11" s="1"/>
  <c r="B51" i="11"/>
  <c r="E49" i="11" s="1"/>
  <c r="AB51" i="11"/>
  <c r="Y49" i="11" s="1"/>
  <c r="B55" i="11"/>
  <c r="AB55" i="11"/>
  <c r="B59" i="11"/>
  <c r="AB59" i="11"/>
  <c r="B67" i="11"/>
  <c r="E65" i="11" s="1"/>
  <c r="AB67" i="11"/>
  <c r="E33" i="12" l="1"/>
  <c r="E49" i="12"/>
  <c r="E65" i="12"/>
  <c r="Y41" i="12"/>
  <c r="Y9" i="12"/>
  <c r="E41" i="11"/>
  <c r="E25" i="11"/>
  <c r="E9" i="11"/>
  <c r="E41" i="12"/>
  <c r="E25" i="12"/>
  <c r="E9" i="12"/>
  <c r="E120" i="13"/>
  <c r="E104" i="13"/>
  <c r="E88" i="13"/>
  <c r="E72" i="13"/>
  <c r="E56" i="13"/>
  <c r="E40" i="13"/>
  <c r="E24" i="13"/>
  <c r="E8" i="13"/>
  <c r="E41" i="14"/>
  <c r="E25" i="14"/>
  <c r="E9" i="14"/>
  <c r="E57" i="15"/>
  <c r="E41" i="15"/>
  <c r="E25" i="15"/>
  <c r="E9" i="15"/>
  <c r="E104" i="16"/>
  <c r="E88" i="16"/>
  <c r="E72" i="16"/>
  <c r="E56" i="16"/>
  <c r="E40" i="16"/>
  <c r="E24" i="16"/>
  <c r="E8" i="16"/>
  <c r="AE24" i="16"/>
  <c r="Y65" i="11"/>
  <c r="Y65" i="12"/>
  <c r="Y49" i="12"/>
  <c r="Y33" i="12"/>
  <c r="E17" i="12"/>
  <c r="AE128" i="13"/>
  <c r="AE112" i="13"/>
  <c r="AE96" i="13"/>
  <c r="AE80" i="13"/>
  <c r="AE64" i="13"/>
  <c r="AE48" i="13"/>
  <c r="AE32" i="13"/>
  <c r="AE16" i="13"/>
  <c r="Y65" i="14"/>
  <c r="Y33" i="14"/>
  <c r="Y65" i="15"/>
  <c r="Y49" i="15"/>
  <c r="Y33" i="15"/>
  <c r="Y17" i="15"/>
  <c r="AE128" i="16"/>
  <c r="AE112" i="16"/>
  <c r="AE96" i="16"/>
  <c r="AE80" i="16"/>
  <c r="AE64" i="16"/>
  <c r="AE48" i="16"/>
  <c r="AE8" i="16"/>
  <c r="V35" i="9"/>
  <c r="B35" i="9"/>
  <c r="V31" i="9"/>
  <c r="B31" i="9"/>
  <c r="V27" i="9"/>
  <c r="B27" i="9"/>
  <c r="V23" i="9"/>
  <c r="B23" i="9"/>
  <c r="V19" i="9"/>
  <c r="B19" i="9"/>
  <c r="V15" i="9"/>
  <c r="B15" i="9"/>
  <c r="V11" i="9"/>
  <c r="B11" i="9"/>
  <c r="V7" i="9"/>
  <c r="B7" i="9"/>
  <c r="AB67" i="7"/>
  <c r="Y65" i="7" s="1"/>
  <c r="B67" i="7"/>
  <c r="AB59" i="7"/>
  <c r="B59" i="7"/>
  <c r="AB55" i="7"/>
  <c r="B55" i="7"/>
  <c r="AB51" i="7"/>
  <c r="Y49" i="7" s="1"/>
  <c r="B51" i="7"/>
  <c r="AB39" i="7"/>
  <c r="B39" i="7"/>
  <c r="AB35" i="7"/>
  <c r="Y33" i="7" s="1"/>
  <c r="B35" i="7"/>
  <c r="AB23" i="7"/>
  <c r="B23" i="7"/>
  <c r="AB19" i="7"/>
  <c r="B19" i="7"/>
  <c r="AB15" i="7"/>
  <c r="AB7" i="7"/>
  <c r="B7" i="7"/>
  <c r="E9" i="7" s="1"/>
  <c r="B47" i="5"/>
  <c r="AB67" i="5"/>
  <c r="Y65" i="5" s="1"/>
  <c r="B67" i="5"/>
  <c r="AB59" i="5"/>
  <c r="B59" i="5"/>
  <c r="AB55" i="5"/>
  <c r="B55" i="5"/>
  <c r="AB51" i="5"/>
  <c r="B51" i="5"/>
  <c r="AB47" i="5"/>
  <c r="AB39" i="5"/>
  <c r="B39" i="5"/>
  <c r="AB35" i="5"/>
  <c r="B35" i="5"/>
  <c r="E33" i="5" s="1"/>
  <c r="AB23" i="5"/>
  <c r="Y25" i="5" s="1"/>
  <c r="B23" i="5"/>
  <c r="E25" i="5" s="1"/>
  <c r="AB19" i="5"/>
  <c r="B19" i="5"/>
  <c r="AB15" i="5"/>
  <c r="B15" i="5"/>
  <c r="AB7" i="5"/>
  <c r="B7" i="5"/>
  <c r="AB67" i="3"/>
  <c r="Y65" i="3" s="1"/>
  <c r="B67" i="3"/>
  <c r="AB59" i="3"/>
  <c r="B59" i="3"/>
  <c r="AB55" i="3"/>
  <c r="B55" i="3"/>
  <c r="AB51" i="3"/>
  <c r="B51" i="3"/>
  <c r="AB47" i="3"/>
  <c r="AB39" i="3"/>
  <c r="B39" i="3"/>
  <c r="E41" i="3" s="1"/>
  <c r="AB35" i="3"/>
  <c r="Y33" i="3" s="1"/>
  <c r="B35" i="3"/>
  <c r="AB23" i="3"/>
  <c r="B23" i="3"/>
  <c r="AB19" i="3"/>
  <c r="B19" i="3"/>
  <c r="AB15" i="3"/>
  <c r="B15" i="3"/>
  <c r="AB7" i="3"/>
  <c r="B7" i="3"/>
  <c r="E9" i="3" s="1"/>
  <c r="E25" i="3" l="1"/>
  <c r="E49" i="3"/>
  <c r="Y25" i="3"/>
  <c r="E25" i="7"/>
  <c r="E17" i="7"/>
  <c r="Y9" i="7"/>
  <c r="Y25" i="7"/>
  <c r="Y41" i="7"/>
  <c r="E41" i="7"/>
  <c r="E33" i="7"/>
  <c r="E49" i="7"/>
  <c r="E65" i="7"/>
  <c r="E41" i="5"/>
  <c r="Y9" i="5"/>
  <c r="Y33" i="5"/>
  <c r="Y41" i="5"/>
  <c r="E65" i="5"/>
  <c r="E9" i="5"/>
  <c r="Y9" i="3"/>
  <c r="Y41" i="3"/>
  <c r="E33" i="3"/>
  <c r="E65" i="3"/>
  <c r="P19" i="1" l="1"/>
  <c r="B19" i="1"/>
  <c r="P15" i="1"/>
  <c r="B15" i="1"/>
  <c r="P11" i="1"/>
  <c r="B11" i="1"/>
  <c r="P7" i="1"/>
  <c r="B7" i="1"/>
</calcChain>
</file>

<file path=xl/sharedStrings.xml><?xml version="1.0" encoding="utf-8"?>
<sst xmlns="http://schemas.openxmlformats.org/spreadsheetml/2006/main" count="758" uniqueCount="513">
  <si>
    <t>제13회 경기도장애인체육대회 2023 성남</t>
    <phoneticPr fontId="5" type="noConversion"/>
  </si>
  <si>
    <t>8강</t>
    <phoneticPr fontId="5" type="noConversion"/>
  </si>
  <si>
    <t>4강</t>
    <phoneticPr fontId="5" type="noConversion"/>
  </si>
  <si>
    <t>추첨번호</t>
  </si>
  <si>
    <t>시군-이름</t>
    <phoneticPr fontId="5" type="noConversion"/>
  </si>
  <si>
    <t>TT1&gt;남자단식</t>
    <phoneticPr fontId="5" type="noConversion"/>
  </si>
  <si>
    <t>의정부시ㅡ신진수</t>
  </si>
  <si>
    <t>의정부시ㅡ김성환</t>
  </si>
  <si>
    <t>화성시ㅡ박훈</t>
  </si>
  <si>
    <t>용인시ㅡ윤대영</t>
  </si>
  <si>
    <t>부천시ㅡ임세은</t>
  </si>
  <si>
    <t>군포시ㅡ정규명</t>
  </si>
  <si>
    <t>수원시ㅡ윤용태</t>
  </si>
  <si>
    <t>수원시ㅡ이길영</t>
  </si>
  <si>
    <t>제13회 경기도장애인체육대회 2023 성남</t>
    <phoneticPr fontId="5" type="noConversion"/>
  </si>
  <si>
    <t>32강</t>
    <phoneticPr fontId="5" type="noConversion"/>
  </si>
  <si>
    <t>16강</t>
    <phoneticPr fontId="5" type="noConversion"/>
  </si>
  <si>
    <t>8강</t>
    <phoneticPr fontId="5" type="noConversion"/>
  </si>
  <si>
    <t>시군-이름</t>
    <phoneticPr fontId="5" type="noConversion"/>
  </si>
  <si>
    <t>BYE</t>
    <phoneticPr fontId="3" type="noConversion"/>
  </si>
  <si>
    <t>TT2&gt;남자단식</t>
    <phoneticPr fontId="5" type="noConversion"/>
  </si>
  <si>
    <t>남양주시ㅡ방종필</t>
  </si>
  <si>
    <t>화성시ㅡ안정현</t>
  </si>
  <si>
    <t>화성시ㅡ박인선</t>
  </si>
  <si>
    <t>용인시ㅡ김창호</t>
  </si>
  <si>
    <t>용인시ㅡ김상섭</t>
  </si>
  <si>
    <t>시흥시ㅡ이장욱</t>
  </si>
  <si>
    <t>광주시ㅡ문행우</t>
  </si>
  <si>
    <t>부천시ㅡ허철홍</t>
  </si>
  <si>
    <t>부천시ㅡ유용민</t>
  </si>
  <si>
    <t>고양시ㅡ유달현</t>
  </si>
  <si>
    <t>고양시ㅡ이종철</t>
  </si>
  <si>
    <t>의왕시ㅡ박석주</t>
  </si>
  <si>
    <t>수원시ㅡ김용래</t>
  </si>
  <si>
    <t>수원시ㅡ안호용</t>
  </si>
  <si>
    <t>김포시ㅡ박효종</t>
  </si>
  <si>
    <t>김포시ㅡ조한태</t>
  </si>
  <si>
    <t>이천시ㅡ전현우</t>
  </si>
  <si>
    <t>이천시ㅡ황태현</t>
  </si>
  <si>
    <t>파주시ㅡ유재경</t>
  </si>
  <si>
    <t>파주시ㅡ최창근</t>
  </si>
  <si>
    <t>성남시ㅡ이의연</t>
  </si>
  <si>
    <t>의정부시ㅡ이원준</t>
  </si>
  <si>
    <t>남양주시ㅡ강대천</t>
  </si>
  <si>
    <t>화성시ㅡ권영춘</t>
  </si>
  <si>
    <t>화성시ㅡ김병희</t>
  </si>
  <si>
    <t>용인시ㅡ정대훈</t>
  </si>
  <si>
    <t>용인시ㅡ최판규</t>
  </si>
  <si>
    <t>시흥시ㅡ김형식</t>
  </si>
  <si>
    <t>광주시ㅡ강병훈</t>
  </si>
  <si>
    <t>군포시ㅡ박영준</t>
  </si>
  <si>
    <t>군포시ㅡ김영웅</t>
  </si>
  <si>
    <t>고양시ㅡ김병관</t>
  </si>
  <si>
    <t>고양시ㅡ황성</t>
  </si>
  <si>
    <t>고양시ㅡ임성중</t>
  </si>
  <si>
    <t>의왕시ㅡ하영택</t>
  </si>
  <si>
    <t>의왕시ㅡ윤연근</t>
  </si>
  <si>
    <t>수원시ㅡ배만길</t>
  </si>
  <si>
    <t>수원시ㅡ박동호</t>
  </si>
  <si>
    <t>김포시ㅡ장상준</t>
  </si>
  <si>
    <t>김포시ㅡ성원경</t>
  </si>
  <si>
    <t>이천시ㅡ이인영</t>
  </si>
  <si>
    <t>평택시ㅡ심응덕</t>
  </si>
  <si>
    <t>성남시ㅡ이경훈</t>
  </si>
  <si>
    <t>TT3&gt;남자단식</t>
    <phoneticPr fontId="5" type="noConversion"/>
  </si>
  <si>
    <t>TT4&gt;남자단식</t>
    <phoneticPr fontId="5" type="noConversion"/>
  </si>
  <si>
    <t>화성시ㅡ이완우</t>
  </si>
  <si>
    <t>용인시ㅡ이정영</t>
  </si>
  <si>
    <t>용인시ㅡ홍순태</t>
  </si>
  <si>
    <t>용인시ㅡ심윤보</t>
  </si>
  <si>
    <t>시흥시ㅡ진광연</t>
  </si>
  <si>
    <t>광주시ㅡ김기현</t>
  </si>
  <si>
    <t>부천시ㅡ전기영</t>
  </si>
  <si>
    <t>부천시ㅡ오규진</t>
  </si>
  <si>
    <t>부천시ㅡ송구영</t>
  </si>
  <si>
    <t>고양시ㅡ홍요한</t>
  </si>
  <si>
    <t>고양시ㅡ김현도</t>
  </si>
  <si>
    <t>수원시ㅡ조득화</t>
  </si>
  <si>
    <t>수원시ㅡ손태승</t>
  </si>
  <si>
    <t>수원시ㅡ김현진</t>
  </si>
  <si>
    <t>이천시ㅡ이광오</t>
  </si>
  <si>
    <t>오산시ㅡ양기홍</t>
  </si>
  <si>
    <t>오산시ㅡ이종승</t>
  </si>
  <si>
    <t>파주시ㅡ윤석철</t>
  </si>
  <si>
    <t>성남시ㅡ김규정</t>
  </si>
  <si>
    <t>TT5&gt;남자단식</t>
    <phoneticPr fontId="5" type="noConversion"/>
  </si>
  <si>
    <t>안산시ㅡ백삼열</t>
  </si>
  <si>
    <t>의정부시ㅡ김덕수</t>
  </si>
  <si>
    <t>용인시ㅡ신진태</t>
  </si>
  <si>
    <t>부천시ㅡ최장섭</t>
  </si>
  <si>
    <t>부천시ㅡ오명성</t>
  </si>
  <si>
    <t>부천시ㅡ송타영</t>
  </si>
  <si>
    <t>고양시ㅡ홍영두</t>
  </si>
  <si>
    <t>고양시ㅡ이승환</t>
  </si>
  <si>
    <t>수원시ㅡ우창택</t>
  </si>
  <si>
    <t>수원시ㅡ윤호병</t>
  </si>
  <si>
    <t>이천시ㅡ김명준</t>
  </si>
  <si>
    <t>평택시ㅡ심재문</t>
  </si>
  <si>
    <t>오산시ㅡ조용수</t>
  </si>
  <si>
    <t>성남시ㅡ전태병</t>
  </si>
  <si>
    <t>성남시ㅡ남명우</t>
  </si>
  <si>
    <t>성남시ㅡ김현웅</t>
  </si>
  <si>
    <t>성남시ㅡ윤태연</t>
  </si>
  <si>
    <t>파주시ㅡ김종두</t>
  </si>
  <si>
    <t>파주시ㅡ이주현</t>
  </si>
  <si>
    <t>파주시ㅡ신삼섭</t>
  </si>
  <si>
    <t>수원시ㅡ박재경</t>
  </si>
  <si>
    <t>수원시ㅡ이상훈</t>
  </si>
  <si>
    <t>고양시ㅡ김성철</t>
  </si>
  <si>
    <t>고양시ㅡ인철수</t>
  </si>
  <si>
    <t>양평군ㅡ황영열</t>
  </si>
  <si>
    <t>부천시ㅡ원종구</t>
  </si>
  <si>
    <t>광주시ㅡ유영복</t>
  </si>
  <si>
    <t>시흥시ㅡ김명학</t>
  </si>
  <si>
    <t>화성시ㅡ김도형</t>
  </si>
  <si>
    <t>의정부시ㅡ이정후</t>
  </si>
  <si>
    <t>의정부시ㅡ홍준영</t>
  </si>
  <si>
    <t>의정부시ㅡ백승학</t>
  </si>
  <si>
    <t>용인시ㅡ임칠호</t>
  </si>
  <si>
    <t>안산시ㅡ김지선</t>
  </si>
  <si>
    <t>동두천시ㅡ조태훈</t>
  </si>
  <si>
    <t>시군-이름</t>
    <phoneticPr fontId="5" type="noConversion"/>
  </si>
  <si>
    <t>32강</t>
    <phoneticPr fontId="5" type="noConversion"/>
  </si>
  <si>
    <t>16강</t>
    <phoneticPr fontId="5" type="noConversion"/>
  </si>
  <si>
    <t>8강</t>
    <phoneticPr fontId="5" type="noConversion"/>
  </si>
  <si>
    <t>4강</t>
    <phoneticPr fontId="5" type="noConversion"/>
  </si>
  <si>
    <t>16강</t>
    <phoneticPr fontId="5" type="noConversion"/>
  </si>
  <si>
    <t>32강</t>
    <phoneticPr fontId="5" type="noConversion"/>
  </si>
  <si>
    <t>TT6&gt;남자단식</t>
    <phoneticPr fontId="5" type="noConversion"/>
  </si>
  <si>
    <t>제13회 경기도장애인체육대회 2023 성남</t>
    <phoneticPr fontId="5" type="noConversion"/>
  </si>
  <si>
    <t>성남시ㅡ민병효</t>
  </si>
  <si>
    <t>성남시ㅡ최동호</t>
  </si>
  <si>
    <t>파주시ㅡ이종금</t>
  </si>
  <si>
    <t>파주시ㅡ홍문식</t>
  </si>
  <si>
    <t>파주시ㅡ최정수</t>
  </si>
  <si>
    <t>이천시ㅡ박상일</t>
  </si>
  <si>
    <t>의왕시ㅡ윤경은</t>
  </si>
  <si>
    <t>수원시ㅡ유정</t>
  </si>
  <si>
    <t>수원시ㅡ이종호</t>
  </si>
  <si>
    <t>양평군ㅡ박수청</t>
  </si>
  <si>
    <t>부천시ㅡ김충석</t>
  </si>
  <si>
    <t>부천시ㅡ조용해</t>
  </si>
  <si>
    <t>시흥시ㅡ위동철</t>
  </si>
  <si>
    <t>시흥시ㅡ박재용</t>
  </si>
  <si>
    <t>용인시ㅡ엄기홍</t>
  </si>
  <si>
    <t>용인시ㅡ강호철</t>
  </si>
  <si>
    <t>의정부시ㅡ김재영</t>
  </si>
  <si>
    <t>의정부시ㅡ차준태</t>
  </si>
  <si>
    <t>안산시ㅡ김지국</t>
  </si>
  <si>
    <t>8강</t>
    <phoneticPr fontId="5" type="noConversion"/>
  </si>
  <si>
    <t>TT7&gt;남자단식</t>
    <phoneticPr fontId="5" type="noConversion"/>
  </si>
  <si>
    <t>제13회 경기도장애인체육대회 2023 성남</t>
    <phoneticPr fontId="5" type="noConversion"/>
  </si>
  <si>
    <t>BYE</t>
    <phoneticPr fontId="5" type="noConversion"/>
  </si>
  <si>
    <t>성남시ㅡ최재철</t>
  </si>
  <si>
    <t>성남시ㅡ김광진</t>
  </si>
  <si>
    <t>파주시ㅡ유세형</t>
  </si>
  <si>
    <t>오산시ㅡ황인권</t>
  </si>
  <si>
    <t>평택시ㅡ강욱진</t>
  </si>
  <si>
    <t>평택시ㅡ김현수</t>
  </si>
  <si>
    <t>이천시ㅡ박우재</t>
  </si>
  <si>
    <t>김포시ㅡ권대현</t>
  </si>
  <si>
    <t>김포시ㅡ김성호</t>
  </si>
  <si>
    <t>김포시ㅡ송순식</t>
  </si>
  <si>
    <t>광명시ㅡ장태만</t>
  </si>
  <si>
    <t>수원시ㅡ유남희</t>
  </si>
  <si>
    <t>수원시ㅡ이봉기</t>
  </si>
  <si>
    <t>고양시ㅡ임형열</t>
  </si>
  <si>
    <t>고양시ㅡ서현철</t>
  </si>
  <si>
    <t>양평군ㅡ조정만</t>
  </si>
  <si>
    <t>양평군ㅡ최문용</t>
  </si>
  <si>
    <t>군포시ㅡ김갑수</t>
  </si>
  <si>
    <t>부천시ㅡ김규철</t>
  </si>
  <si>
    <t>부천시ㅡ박순철</t>
  </si>
  <si>
    <t>부천시ㅡ지창석</t>
  </si>
  <si>
    <t>용인시ㅡ권영헌</t>
  </si>
  <si>
    <t>용인시ㅡ김성환</t>
  </si>
  <si>
    <t>용인시ㅡ김기</t>
  </si>
  <si>
    <t>화성시ㅡ강석현</t>
  </si>
  <si>
    <t>남양주시ㅡ강신우</t>
  </si>
  <si>
    <t>안양시ㅡ유승현</t>
  </si>
  <si>
    <t>안양시ㅡ김재석</t>
  </si>
  <si>
    <t>안양시ㅡ박종희</t>
  </si>
  <si>
    <t>하남시ㅡ윤정식</t>
  </si>
  <si>
    <t>하남시ㅡ배시묵</t>
  </si>
  <si>
    <t>하남시ㅡ이영민</t>
  </si>
  <si>
    <t>안산시ㅡ정종현</t>
  </si>
  <si>
    <t>64강</t>
    <phoneticPr fontId="3" type="noConversion"/>
  </si>
  <si>
    <t>32강</t>
    <phoneticPr fontId="3" type="noConversion"/>
  </si>
  <si>
    <t>16강</t>
    <phoneticPr fontId="3" type="noConversion"/>
  </si>
  <si>
    <t>8강</t>
    <phoneticPr fontId="3" type="noConversion"/>
  </si>
  <si>
    <t>4강</t>
    <phoneticPr fontId="3" type="noConversion"/>
  </si>
  <si>
    <t>TT8&gt;남자단식</t>
    <phoneticPr fontId="5" type="noConversion"/>
  </si>
  <si>
    <t>제13회 경기도장애인체육대회 2023 성남</t>
    <phoneticPr fontId="3" type="noConversion"/>
  </si>
  <si>
    <t>성남시ㅡ이숭일</t>
  </si>
  <si>
    <t>성남시ㅡ권상용</t>
  </si>
  <si>
    <t>파주시ㅡ이기남</t>
  </si>
  <si>
    <t>파주시ㅡ지옥근</t>
  </si>
  <si>
    <t>오산시ㅡ박원백</t>
  </si>
  <si>
    <t>의왕시ㅡ차인준</t>
  </si>
  <si>
    <t>이천시ㅡ정풍연</t>
  </si>
  <si>
    <t>광명시ㅡ문인호</t>
  </si>
  <si>
    <t>수원시ㅡ정민기</t>
  </si>
  <si>
    <t>수원시ㅡ공석준</t>
  </si>
  <si>
    <t>수원시ㅡ이신섭</t>
  </si>
  <si>
    <t>양평군ㅡ전범준</t>
  </si>
  <si>
    <t>부천시ㅡ최덕규</t>
  </si>
  <si>
    <t>시흥시ㅡ이기협</t>
  </si>
  <si>
    <t>시흥시ㅡ한동길</t>
  </si>
  <si>
    <t>용인시ㅡ장재경</t>
  </si>
  <si>
    <t>용인시ㅡ황태성</t>
  </si>
  <si>
    <t>용인시ㅡ조종섭</t>
  </si>
  <si>
    <t>안양시ㅡ권성달</t>
  </si>
  <si>
    <t>안양시ㅡ전학수</t>
  </si>
  <si>
    <t>의정부시ㅡ신희성</t>
  </si>
  <si>
    <t>의정부시ㅡ이상규</t>
  </si>
  <si>
    <t>TT9&gt;남자단식</t>
    <phoneticPr fontId="5" type="noConversion"/>
  </si>
  <si>
    <t>성남시ㅡ김학수</t>
  </si>
  <si>
    <t>성남시ㅡ김철종</t>
  </si>
  <si>
    <t>성남시ㅡ나유성</t>
  </si>
  <si>
    <t>파주시ㅡ박경원</t>
  </si>
  <si>
    <t>이천시ㅡ허경일</t>
  </si>
  <si>
    <t>김포시ㅡ윤종인</t>
  </si>
  <si>
    <t>광명시ㅡ유만종</t>
  </si>
  <si>
    <t>광명시ㅡ이남규</t>
  </si>
  <si>
    <t>수원시ㅡ김영교</t>
  </si>
  <si>
    <t>수원시ㅡ이광용</t>
  </si>
  <si>
    <t>부천시ㅡ김순기</t>
  </si>
  <si>
    <t>용인시ㅡ남호성</t>
  </si>
  <si>
    <t>용인시ㅡ김은태</t>
  </si>
  <si>
    <t>안양시ㅡ임승용</t>
  </si>
  <si>
    <t>안양시ㅡ이충선</t>
  </si>
  <si>
    <t>안양시ㅡ백광현</t>
  </si>
  <si>
    <t>의정부시ㅡ이광선</t>
  </si>
  <si>
    <t>TT10&gt;남자단식</t>
    <phoneticPr fontId="5" type="noConversion"/>
  </si>
  <si>
    <t>안성시ㅡ성솔로몬</t>
  </si>
  <si>
    <t>여주시ㅡ박준영</t>
  </si>
  <si>
    <t>여주시ㅡ함현복</t>
  </si>
  <si>
    <t>여주시ㅡ권순민</t>
  </si>
  <si>
    <t>성남시ㅡ배민수</t>
  </si>
  <si>
    <t>성남시ㅡ김동훈</t>
  </si>
  <si>
    <t>성남시ㅡ손지우</t>
  </si>
  <si>
    <t>포천시ㅡ송민호</t>
  </si>
  <si>
    <t>김포시ㅡ유승준</t>
  </si>
  <si>
    <t>김포시ㅡ유승빈</t>
  </si>
  <si>
    <t>광명시ㅡ김영진</t>
  </si>
  <si>
    <t>수원시ㅡ김동현</t>
  </si>
  <si>
    <t>수원시ㅡ함종한</t>
  </si>
  <si>
    <t>수원시ㅡ김재현</t>
  </si>
  <si>
    <t>양평군ㅡ백승수</t>
  </si>
  <si>
    <t>양평군ㅡ유지성</t>
  </si>
  <si>
    <t>군포시ㅡ최재현</t>
  </si>
  <si>
    <t>군포시ㅡ김남우</t>
  </si>
  <si>
    <t>군포시ㅡ이지성</t>
  </si>
  <si>
    <t>부천시ㅡ황범수</t>
  </si>
  <si>
    <t>광주시ㅡ김영진</t>
  </si>
  <si>
    <t>광주시ㅡ김영준</t>
  </si>
  <si>
    <t>광주시ㅡ이근영</t>
  </si>
  <si>
    <t>과천시ㅡ김영현</t>
  </si>
  <si>
    <t>용인시ㅡ조창민</t>
  </si>
  <si>
    <t>용인시ㅡ유시현</t>
  </si>
  <si>
    <t>용인시ㅡ최광호</t>
  </si>
  <si>
    <t>화성시ㅡ우왕조</t>
  </si>
  <si>
    <t>화성시ㅡ황순창</t>
  </si>
  <si>
    <t>안양시ㅡ안한별</t>
  </si>
  <si>
    <t>안양시ㅡ김태휘</t>
  </si>
  <si>
    <t>안양시ㅡ이석준</t>
  </si>
  <si>
    <t>안산시ㅡ김동혁</t>
  </si>
  <si>
    <t>안산시ㅡ최현철</t>
  </si>
  <si>
    <t>안산시ㅡ김정균</t>
  </si>
  <si>
    <t>TT11&gt;남자단식</t>
    <phoneticPr fontId="5" type="noConversion"/>
  </si>
  <si>
    <t>파주시ㅡ이은수</t>
  </si>
  <si>
    <t>이천시ㅡ주재용</t>
  </si>
  <si>
    <t>수원시ㅡ오세욱</t>
  </si>
  <si>
    <t>수원시ㅡ한영일</t>
  </si>
  <si>
    <t>용인시ㅡ한동일</t>
  </si>
  <si>
    <t>용인시ㅡ노영지</t>
  </si>
  <si>
    <t>안산시ㅡ유철호</t>
  </si>
  <si>
    <t>DF &gt;남자단식</t>
    <phoneticPr fontId="5" type="noConversion"/>
  </si>
  <si>
    <t>001-4/26-09:00-T1</t>
    <phoneticPr fontId="3" type="noConversion"/>
  </si>
  <si>
    <t>003-4/26-09:00-T3</t>
    <phoneticPr fontId="3" type="noConversion"/>
  </si>
  <si>
    <t>002-4/26-09:00-T2</t>
    <phoneticPr fontId="3" type="noConversion"/>
  </si>
  <si>
    <t>004-4/26-09:00-T4</t>
    <phoneticPr fontId="3" type="noConversion"/>
  </si>
  <si>
    <t>005-4/26-09:00-T5</t>
    <phoneticPr fontId="3" type="noConversion"/>
  </si>
  <si>
    <t>006-4/26-09:00-T6</t>
    <phoneticPr fontId="3" type="noConversion"/>
  </si>
  <si>
    <t>007-4/26-09:00-T7</t>
    <phoneticPr fontId="3" type="noConversion"/>
  </si>
  <si>
    <t>008-4/26-09:00-T8</t>
    <phoneticPr fontId="3" type="noConversion"/>
  </si>
  <si>
    <t>009-4/26-09:00-T9</t>
    <phoneticPr fontId="3" type="noConversion"/>
  </si>
  <si>
    <t>010-4/26-09:00-T10</t>
    <phoneticPr fontId="3" type="noConversion"/>
  </si>
  <si>
    <t>012-4/26-09:00-T12</t>
    <phoneticPr fontId="3" type="noConversion"/>
  </si>
  <si>
    <t>013-4/26-09:00-T13</t>
    <phoneticPr fontId="3" type="noConversion"/>
  </si>
  <si>
    <t>014-4/26-09:00-T14</t>
    <phoneticPr fontId="3" type="noConversion"/>
  </si>
  <si>
    <t>015-4/26-09:30-T1</t>
    <phoneticPr fontId="3" type="noConversion"/>
  </si>
  <si>
    <t>016-4/26-09:30-T2</t>
    <phoneticPr fontId="3" type="noConversion"/>
  </si>
  <si>
    <t>017-4/26-09:30-T3</t>
    <phoneticPr fontId="3" type="noConversion"/>
  </si>
  <si>
    <t>018-4/26-09:30-T4</t>
    <phoneticPr fontId="3" type="noConversion"/>
  </si>
  <si>
    <t>019-4/26-09:30-T5</t>
    <phoneticPr fontId="3" type="noConversion"/>
  </si>
  <si>
    <t>020-4/26-09:30-T6</t>
    <phoneticPr fontId="3" type="noConversion"/>
  </si>
  <si>
    <t>021-4/26-09:30-T7</t>
    <phoneticPr fontId="3" type="noConversion"/>
  </si>
  <si>
    <t>022-4/26-09:30-T8</t>
    <phoneticPr fontId="3" type="noConversion"/>
  </si>
  <si>
    <t>023-4/26-09:30-T9</t>
    <phoneticPr fontId="3" type="noConversion"/>
  </si>
  <si>
    <t>024-4/26-09:30-T10</t>
    <phoneticPr fontId="3" type="noConversion"/>
  </si>
  <si>
    <t>025-4/26-09:30-T11</t>
    <phoneticPr fontId="3" type="noConversion"/>
  </si>
  <si>
    <t>026-4/26-09:30-T12</t>
    <phoneticPr fontId="3" type="noConversion"/>
  </si>
  <si>
    <t>027-4/26-09:30-T13</t>
    <phoneticPr fontId="3" type="noConversion"/>
  </si>
  <si>
    <t>028-4/26-09:30-T14</t>
    <phoneticPr fontId="3" type="noConversion"/>
  </si>
  <si>
    <t>029-4/26-10:00-T1</t>
    <phoneticPr fontId="3" type="noConversion"/>
  </si>
  <si>
    <t>030-4/26-10:00-T2</t>
    <phoneticPr fontId="3" type="noConversion"/>
  </si>
  <si>
    <t>031-4/26-10:00-T3</t>
    <phoneticPr fontId="3" type="noConversion"/>
  </si>
  <si>
    <t>032-4/26-10:00-T4</t>
    <phoneticPr fontId="3" type="noConversion"/>
  </si>
  <si>
    <t>033-4/26-10:00-T5</t>
    <phoneticPr fontId="3" type="noConversion"/>
  </si>
  <si>
    <t>034-4/26-10:00-T6</t>
    <phoneticPr fontId="3" type="noConversion"/>
  </si>
  <si>
    <t>035-4/26-10:00-T7</t>
    <phoneticPr fontId="3" type="noConversion"/>
  </si>
  <si>
    <t>036-4/26-10:00-T8</t>
    <phoneticPr fontId="3" type="noConversion"/>
  </si>
  <si>
    <t>037-4/26-10:00-T9</t>
    <phoneticPr fontId="3" type="noConversion"/>
  </si>
  <si>
    <t>038-4/26-10:00-T10</t>
    <phoneticPr fontId="3" type="noConversion"/>
  </si>
  <si>
    <t>039-4/26-10:00-T11</t>
    <phoneticPr fontId="3" type="noConversion"/>
  </si>
  <si>
    <t>040-4/26-10:00-T12</t>
    <phoneticPr fontId="3" type="noConversion"/>
  </si>
  <si>
    <t>041-4/26-10:00-T13</t>
    <phoneticPr fontId="3" type="noConversion"/>
  </si>
  <si>
    <t>042-4/26-10:00-T14</t>
    <phoneticPr fontId="3" type="noConversion"/>
  </si>
  <si>
    <t>043-4/26-10:30-T1</t>
    <phoneticPr fontId="3" type="noConversion"/>
  </si>
  <si>
    <t>044-4/26-10:30-T2</t>
    <phoneticPr fontId="3" type="noConversion"/>
  </si>
  <si>
    <t>045-4/26-10:30-T3</t>
    <phoneticPr fontId="3" type="noConversion"/>
  </si>
  <si>
    <t>046-4/26-10:30-T4</t>
    <phoneticPr fontId="3" type="noConversion"/>
  </si>
  <si>
    <t>047-4/26-10:30-T5</t>
    <phoneticPr fontId="3" type="noConversion"/>
  </si>
  <si>
    <t>048-4/26-10:30-T6</t>
    <phoneticPr fontId="3" type="noConversion"/>
  </si>
  <si>
    <t>049-4/26-10:30-T7</t>
    <phoneticPr fontId="3" type="noConversion"/>
  </si>
  <si>
    <t>050-4/26-10:30-T8</t>
    <phoneticPr fontId="3" type="noConversion"/>
  </si>
  <si>
    <t>051-4/26-10:30-T9</t>
    <phoneticPr fontId="3" type="noConversion"/>
  </si>
  <si>
    <t>052-4/26-10:30-T10</t>
    <phoneticPr fontId="3" type="noConversion"/>
  </si>
  <si>
    <t>053-4/26-10:30-T11</t>
    <phoneticPr fontId="3" type="noConversion"/>
  </si>
  <si>
    <t>054-4/26-10:30-T12</t>
    <phoneticPr fontId="3" type="noConversion"/>
  </si>
  <si>
    <t>055-4/26-10:30-T13</t>
    <phoneticPr fontId="3" type="noConversion"/>
  </si>
  <si>
    <t xml:space="preserve">056-4/26-10:30-T14 </t>
    <phoneticPr fontId="3" type="noConversion"/>
  </si>
  <si>
    <t>057-4/26-11:00-T1</t>
    <phoneticPr fontId="3" type="noConversion"/>
  </si>
  <si>
    <t>058-4/26-11:00-T2</t>
    <phoneticPr fontId="3" type="noConversion"/>
  </si>
  <si>
    <t>059-4/26-11:00-T3</t>
    <phoneticPr fontId="3" type="noConversion"/>
  </si>
  <si>
    <t>060-4/26-11:00-T4</t>
    <phoneticPr fontId="3" type="noConversion"/>
  </si>
  <si>
    <t>061-4/26-11:00-T5</t>
    <phoneticPr fontId="3" type="noConversion"/>
  </si>
  <si>
    <t>062-4/26-11:00-T6</t>
    <phoneticPr fontId="3" type="noConversion"/>
  </si>
  <si>
    <t>063-4/26-11:00-T7</t>
    <phoneticPr fontId="3" type="noConversion"/>
  </si>
  <si>
    <t>064-4/26-11:00-T8</t>
    <phoneticPr fontId="3" type="noConversion"/>
  </si>
  <si>
    <t>065-4/26-11:00-T9</t>
    <phoneticPr fontId="3" type="noConversion"/>
  </si>
  <si>
    <t>066-4/26-11:00-T10</t>
    <phoneticPr fontId="3" type="noConversion"/>
  </si>
  <si>
    <t>067-4/26-11:00-T11</t>
    <phoneticPr fontId="3" type="noConversion"/>
  </si>
  <si>
    <t>068-4/26-11:00-T12</t>
    <phoneticPr fontId="3" type="noConversion"/>
  </si>
  <si>
    <t>069-4/26-11:00-T13</t>
    <phoneticPr fontId="3" type="noConversion"/>
  </si>
  <si>
    <t>070-4/26-11:00-T14</t>
    <phoneticPr fontId="3" type="noConversion"/>
  </si>
  <si>
    <t>071-4/26-11:30-T1</t>
    <phoneticPr fontId="3" type="noConversion"/>
  </si>
  <si>
    <t>072-4/26-11:30-T2</t>
    <phoneticPr fontId="3" type="noConversion"/>
  </si>
  <si>
    <t>073-4/26-11:30-T3</t>
    <phoneticPr fontId="3" type="noConversion"/>
  </si>
  <si>
    <t>074-4/26-11:30-T4</t>
    <phoneticPr fontId="3" type="noConversion"/>
  </si>
  <si>
    <t>075-4/26-11:30-T5</t>
    <phoneticPr fontId="3" type="noConversion"/>
  </si>
  <si>
    <t>076-4/26-11:30-T6</t>
    <phoneticPr fontId="3" type="noConversion"/>
  </si>
  <si>
    <t>077-4/26-11:30-T7</t>
    <phoneticPr fontId="3" type="noConversion"/>
  </si>
  <si>
    <t xml:space="preserve">078-4/26-11:30-T8 </t>
    <phoneticPr fontId="3" type="noConversion"/>
  </si>
  <si>
    <t xml:space="preserve">079-4/26-11:30-T9 </t>
    <phoneticPr fontId="3" type="noConversion"/>
  </si>
  <si>
    <t>080-4/26-11:30-T10</t>
    <phoneticPr fontId="3" type="noConversion"/>
  </si>
  <si>
    <t>081-4/26-11:30-T11</t>
    <phoneticPr fontId="3" type="noConversion"/>
  </si>
  <si>
    <t>082-4/26-11:30-T12</t>
    <phoneticPr fontId="3" type="noConversion"/>
  </si>
  <si>
    <t>083-4/26-11:30-T13</t>
    <phoneticPr fontId="3" type="noConversion"/>
  </si>
  <si>
    <t>084-4/26-11:30-T14</t>
    <phoneticPr fontId="3" type="noConversion"/>
  </si>
  <si>
    <t>085-4/26-13:00-T1</t>
    <phoneticPr fontId="3" type="noConversion"/>
  </si>
  <si>
    <t>086-4/26-13:00-T2</t>
    <phoneticPr fontId="3" type="noConversion"/>
  </si>
  <si>
    <t>087-4/26-13:00-T3</t>
    <phoneticPr fontId="3" type="noConversion"/>
  </si>
  <si>
    <t>088-4/26-13:00-T4</t>
    <phoneticPr fontId="3" type="noConversion"/>
  </si>
  <si>
    <t>089-4/26-13:00-T5</t>
    <phoneticPr fontId="3" type="noConversion"/>
  </si>
  <si>
    <t>090-4/26-13:00-T6</t>
    <phoneticPr fontId="3" type="noConversion"/>
  </si>
  <si>
    <t>091-4/26-13:00-T7</t>
    <phoneticPr fontId="3" type="noConversion"/>
  </si>
  <si>
    <t>092-4/26-13:00-T8</t>
    <phoneticPr fontId="3" type="noConversion"/>
  </si>
  <si>
    <t>093-4/26-13:00-T9</t>
    <phoneticPr fontId="3" type="noConversion"/>
  </si>
  <si>
    <t>094-4/26-13:00-T10</t>
    <phoneticPr fontId="3" type="noConversion"/>
  </si>
  <si>
    <t>095-4/26-13:00-T11</t>
    <phoneticPr fontId="3" type="noConversion"/>
  </si>
  <si>
    <t>096-4/26-13:00-T12</t>
    <phoneticPr fontId="3" type="noConversion"/>
  </si>
  <si>
    <t>097-4/26-13:00-T13</t>
    <phoneticPr fontId="3" type="noConversion"/>
  </si>
  <si>
    <t>098-4/26-13:00-T14</t>
    <phoneticPr fontId="3" type="noConversion"/>
  </si>
  <si>
    <t>099-4/26-13:30-T1</t>
    <phoneticPr fontId="3" type="noConversion"/>
  </si>
  <si>
    <t>100-4/26-13:30-T2</t>
    <phoneticPr fontId="3" type="noConversion"/>
  </si>
  <si>
    <t>101-4/26-13:30-T3</t>
    <phoneticPr fontId="3" type="noConversion"/>
  </si>
  <si>
    <t>102-4/26-13:30-T4</t>
    <phoneticPr fontId="3" type="noConversion"/>
  </si>
  <si>
    <t>103-4/26-13:30-T5</t>
    <phoneticPr fontId="3" type="noConversion"/>
  </si>
  <si>
    <t>104-4/26-13:30-T6</t>
    <phoneticPr fontId="3" type="noConversion"/>
  </si>
  <si>
    <t>105-4/26-13:30-T7</t>
    <phoneticPr fontId="3" type="noConversion"/>
  </si>
  <si>
    <t>106-4/26-13:30-T8</t>
    <phoneticPr fontId="3" type="noConversion"/>
  </si>
  <si>
    <t>107-4/26-13:30-T9</t>
    <phoneticPr fontId="3" type="noConversion"/>
  </si>
  <si>
    <t>108-4/26-13:30-T10</t>
    <phoneticPr fontId="3" type="noConversion"/>
  </si>
  <si>
    <t>109-4/26-13:30-T11</t>
    <phoneticPr fontId="3" type="noConversion"/>
  </si>
  <si>
    <t>110-4/26-13:30-T12</t>
    <phoneticPr fontId="3" type="noConversion"/>
  </si>
  <si>
    <t>111-4/26-13:30-T13</t>
    <phoneticPr fontId="3" type="noConversion"/>
  </si>
  <si>
    <t>112-4/26-13:30-T14</t>
    <phoneticPr fontId="3" type="noConversion"/>
  </si>
  <si>
    <t>113-4/26-14:00-T1</t>
    <phoneticPr fontId="3" type="noConversion"/>
  </si>
  <si>
    <t>114-4/26-14:00-T2</t>
    <phoneticPr fontId="3" type="noConversion"/>
  </si>
  <si>
    <t>115-4/26-14:00-T3</t>
    <phoneticPr fontId="3" type="noConversion"/>
  </si>
  <si>
    <t>116-4/26-14:00-T4</t>
    <phoneticPr fontId="3" type="noConversion"/>
  </si>
  <si>
    <t>117-4/26-14:00-T5</t>
    <phoneticPr fontId="3" type="noConversion"/>
  </si>
  <si>
    <t>118-4/26-14:00-T6</t>
    <phoneticPr fontId="3" type="noConversion"/>
  </si>
  <si>
    <t>119-4/26-14:00-T7</t>
    <phoneticPr fontId="3" type="noConversion"/>
  </si>
  <si>
    <t>120-4/26-14:00-T8</t>
    <phoneticPr fontId="3" type="noConversion"/>
  </si>
  <si>
    <t>121-4/26-14:00-T9</t>
    <phoneticPr fontId="3" type="noConversion"/>
  </si>
  <si>
    <t>122-4/26-14:00-T10</t>
    <phoneticPr fontId="3" type="noConversion"/>
  </si>
  <si>
    <t>123-4/26-14:00-T11</t>
    <phoneticPr fontId="3" type="noConversion"/>
  </si>
  <si>
    <t>124-4/26-14:00-T12</t>
    <phoneticPr fontId="3" type="noConversion"/>
  </si>
  <si>
    <t>125-4/26-14:00-T13</t>
    <phoneticPr fontId="3" type="noConversion"/>
  </si>
  <si>
    <t>126-4/26-14:00-T14</t>
    <phoneticPr fontId="3" type="noConversion"/>
  </si>
  <si>
    <t>127-4/26-14:30-T1</t>
    <phoneticPr fontId="3" type="noConversion"/>
  </si>
  <si>
    <t>128-4/26-14:30-T2</t>
    <phoneticPr fontId="3" type="noConversion"/>
  </si>
  <si>
    <t>129-4/26-14:30-T3</t>
    <phoneticPr fontId="3" type="noConversion"/>
  </si>
  <si>
    <t>130-4/26-14:30-T4</t>
    <phoneticPr fontId="3" type="noConversion"/>
  </si>
  <si>
    <t>131-4/26-14:30-T5</t>
    <phoneticPr fontId="3" type="noConversion"/>
  </si>
  <si>
    <t>132-4/26-14:30-T6</t>
    <phoneticPr fontId="3" type="noConversion"/>
  </si>
  <si>
    <t>133-4/26-14:30-T7</t>
    <phoneticPr fontId="3" type="noConversion"/>
  </si>
  <si>
    <t>134-4/26-14:30-T8</t>
    <phoneticPr fontId="3" type="noConversion"/>
  </si>
  <si>
    <t>135-4/26-14:30-T9</t>
    <phoneticPr fontId="3" type="noConversion"/>
  </si>
  <si>
    <t>136-4/26-14:30-T10</t>
    <phoneticPr fontId="3" type="noConversion"/>
  </si>
  <si>
    <t>137-4/26-14:30-T11</t>
    <phoneticPr fontId="3" type="noConversion"/>
  </si>
  <si>
    <t>138-4/26-14:30-T12</t>
    <phoneticPr fontId="3" type="noConversion"/>
  </si>
  <si>
    <t>139-4/26-14:30-T13</t>
    <phoneticPr fontId="3" type="noConversion"/>
  </si>
  <si>
    <t>140-4/26-14:30-T14</t>
    <phoneticPr fontId="3" type="noConversion"/>
  </si>
  <si>
    <t>141-4/26-15:00-T1</t>
    <phoneticPr fontId="3" type="noConversion"/>
  </si>
  <si>
    <t>142-4/26-15:00-T2</t>
    <phoneticPr fontId="3" type="noConversion"/>
  </si>
  <si>
    <t>143-4/26-15:00-T3</t>
    <phoneticPr fontId="3" type="noConversion"/>
  </si>
  <si>
    <t>167-4/26-15:30-T13</t>
    <phoneticPr fontId="3" type="noConversion"/>
  </si>
  <si>
    <t>168-4/26-15:30-T14</t>
    <phoneticPr fontId="3" type="noConversion"/>
  </si>
  <si>
    <t>169-4/26-16:00-T1</t>
    <phoneticPr fontId="3" type="noConversion"/>
  </si>
  <si>
    <t>170-4/26-16:00-T2</t>
    <phoneticPr fontId="3" type="noConversion"/>
  </si>
  <si>
    <t>171-4/26-16:00-T3</t>
    <phoneticPr fontId="3" type="noConversion"/>
  </si>
  <si>
    <t>172-4/26-16:00-T4</t>
    <phoneticPr fontId="3" type="noConversion"/>
  </si>
  <si>
    <t>173-4/26-16:00-T5</t>
    <phoneticPr fontId="3" type="noConversion"/>
  </si>
  <si>
    <t>174-4/26-16:00-T6</t>
    <phoneticPr fontId="3" type="noConversion"/>
  </si>
  <si>
    <t>175-4/26-16:00-T7</t>
    <phoneticPr fontId="3" type="noConversion"/>
  </si>
  <si>
    <t>176-4/26-16:00-T8</t>
    <phoneticPr fontId="3" type="noConversion"/>
  </si>
  <si>
    <t>177-4/26-16:00-T9</t>
    <phoneticPr fontId="3" type="noConversion"/>
  </si>
  <si>
    <t>178-4/26-16:00-T10</t>
    <phoneticPr fontId="3" type="noConversion"/>
  </si>
  <si>
    <t>011-4/26-09:00-T11</t>
    <phoneticPr fontId="3" type="noConversion"/>
  </si>
  <si>
    <t>179-4/26-16:00-T11</t>
    <phoneticPr fontId="3" type="noConversion"/>
  </si>
  <si>
    <t>180-4/26-16:00-T12</t>
    <phoneticPr fontId="3" type="noConversion"/>
  </si>
  <si>
    <t>181-4/26-16:00-T13</t>
    <phoneticPr fontId="3" type="noConversion"/>
  </si>
  <si>
    <t>182-4/26-16:00-T14</t>
    <phoneticPr fontId="3" type="noConversion"/>
  </si>
  <si>
    <t>183-4/26-16:30-T1</t>
    <phoneticPr fontId="3" type="noConversion"/>
  </si>
  <si>
    <t>184-4/26-16:30-T2</t>
    <phoneticPr fontId="3" type="noConversion"/>
  </si>
  <si>
    <t>185-4/26-16:30-T3</t>
    <phoneticPr fontId="3" type="noConversion"/>
  </si>
  <si>
    <t>186-4/26-16:30-T4</t>
    <phoneticPr fontId="3" type="noConversion"/>
  </si>
  <si>
    <t>187-4/26-16:30-T5</t>
    <phoneticPr fontId="3" type="noConversion"/>
  </si>
  <si>
    <t>188-4/26-16:30-T6</t>
    <phoneticPr fontId="3" type="noConversion"/>
  </si>
  <si>
    <t>189-4/26-16:30-T7</t>
    <phoneticPr fontId="3" type="noConversion"/>
  </si>
  <si>
    <t>190-4/26-16:30-T8</t>
    <phoneticPr fontId="3" type="noConversion"/>
  </si>
  <si>
    <t>191-4/26-16:30-T9</t>
    <phoneticPr fontId="3" type="noConversion"/>
  </si>
  <si>
    <t>192-4/26-16:30-T10</t>
    <phoneticPr fontId="3" type="noConversion"/>
  </si>
  <si>
    <t>193-4/26-16:30-T11</t>
    <phoneticPr fontId="3" type="noConversion"/>
  </si>
  <si>
    <t>194-4/26-16:30-T12</t>
    <phoneticPr fontId="3" type="noConversion"/>
  </si>
  <si>
    <t>195-4/26-16:30-T13</t>
    <phoneticPr fontId="3" type="noConversion"/>
  </si>
  <si>
    <t>196-4/26-16:30-T14</t>
    <phoneticPr fontId="3" type="noConversion"/>
  </si>
  <si>
    <t>197-4/26-17:00-T1</t>
    <phoneticPr fontId="3" type="noConversion"/>
  </si>
  <si>
    <t>198-4/26-17:00-T2</t>
    <phoneticPr fontId="3" type="noConversion"/>
  </si>
  <si>
    <t>199-4/26-17:00-T3</t>
    <phoneticPr fontId="3" type="noConversion"/>
  </si>
  <si>
    <t>200-4/26-17:00-T4</t>
    <phoneticPr fontId="3" type="noConversion"/>
  </si>
  <si>
    <t>201-4/26-17:00-T5</t>
    <phoneticPr fontId="3" type="noConversion"/>
  </si>
  <si>
    <t>202-4/26-17:00-T6</t>
    <phoneticPr fontId="3" type="noConversion"/>
  </si>
  <si>
    <t>203-4/26-17:00-T7</t>
    <phoneticPr fontId="3" type="noConversion"/>
  </si>
  <si>
    <t>204-4/26-17:00-T8</t>
    <phoneticPr fontId="3" type="noConversion"/>
  </si>
  <si>
    <t>205-4/26-17:00-T9</t>
    <phoneticPr fontId="3" type="noConversion"/>
  </si>
  <si>
    <t>206-4/26-17:00-T10</t>
    <phoneticPr fontId="3" type="noConversion"/>
  </si>
  <si>
    <t>207-4/26-17:00-T11</t>
    <phoneticPr fontId="3" type="noConversion"/>
  </si>
  <si>
    <t>208-4/26-17:00-T12</t>
    <phoneticPr fontId="3" type="noConversion"/>
  </si>
  <si>
    <t>209-4/26-17:00-T13</t>
    <phoneticPr fontId="3" type="noConversion"/>
  </si>
  <si>
    <t>210-4/26-17:00-T14</t>
    <phoneticPr fontId="3" type="noConversion"/>
  </si>
  <si>
    <t>211-4/27-09:00-T1</t>
    <phoneticPr fontId="3" type="noConversion"/>
  </si>
  <si>
    <t>212-4/27-09:00-T2</t>
    <phoneticPr fontId="3" type="noConversion"/>
  </si>
  <si>
    <t>213-4/27-09:00-T3</t>
    <phoneticPr fontId="3" type="noConversion"/>
  </si>
  <si>
    <t>244-4/27-10:00-T6</t>
    <phoneticPr fontId="3" type="noConversion"/>
  </si>
  <si>
    <t>245-4/27-10:00-T7</t>
    <phoneticPr fontId="3" type="noConversion"/>
  </si>
  <si>
    <t>246-4/27-10:00-T8</t>
    <phoneticPr fontId="3" type="noConversion"/>
  </si>
  <si>
    <t>247-4/27-10:00-T9</t>
    <phoneticPr fontId="3" type="noConversion"/>
  </si>
  <si>
    <t>248-4/27-10:00-T10</t>
    <phoneticPr fontId="3" type="noConversion"/>
  </si>
  <si>
    <t>249-4/27-10:00-T11</t>
    <phoneticPr fontId="3" type="noConversion"/>
  </si>
  <si>
    <t>250-4/27-10:00-T12</t>
    <phoneticPr fontId="3" type="noConversion"/>
  </si>
  <si>
    <t>251-4/27-10:00-T13</t>
    <phoneticPr fontId="3" type="noConversion"/>
  </si>
  <si>
    <t>252-4/27-10:30-T1</t>
    <phoneticPr fontId="3" type="noConversion"/>
  </si>
  <si>
    <t>253-4/27-10:30-T2</t>
    <phoneticPr fontId="3" type="noConversion"/>
  </si>
  <si>
    <t>254-4/27-10:30-T3</t>
    <phoneticPr fontId="3" type="noConversion"/>
  </si>
  <si>
    <t>255-4/27-10:30-T4</t>
    <phoneticPr fontId="3" type="noConversion"/>
  </si>
  <si>
    <t>256-4/27-10:30-T5</t>
    <phoneticPr fontId="3" type="noConversion"/>
  </si>
  <si>
    <t>257-4/27-10:30-T6</t>
    <phoneticPr fontId="3" type="noConversion"/>
  </si>
  <si>
    <t>258-4/27-10:30-T7</t>
    <phoneticPr fontId="3" type="noConversion"/>
  </si>
  <si>
    <t>259-4/27-10:30-T8</t>
    <phoneticPr fontId="3" type="noConversion"/>
  </si>
  <si>
    <t>260-4/27-10:30-T9</t>
    <phoneticPr fontId="3" type="noConversion"/>
  </si>
  <si>
    <t>261-4/27-10:30-T10</t>
    <phoneticPr fontId="3" type="noConversion"/>
  </si>
  <si>
    <t>262-4/27-10:30-T11</t>
    <phoneticPr fontId="3" type="noConversion"/>
  </si>
  <si>
    <t>263-4/27-10:30-T12</t>
    <phoneticPr fontId="3" type="noConversion"/>
  </si>
  <si>
    <t>264-4/27-10:30-T13</t>
    <phoneticPr fontId="3" type="noConversion"/>
  </si>
  <si>
    <t>265-4/27-10:30-T14</t>
    <phoneticPr fontId="3" type="noConversion"/>
  </si>
  <si>
    <t>266-4/27-11:00-T1</t>
    <phoneticPr fontId="3" type="noConversion"/>
  </si>
  <si>
    <t>267-4/27-11:00-T2</t>
    <phoneticPr fontId="3" type="noConversion"/>
  </si>
  <si>
    <t>292-4/27-13:00-T1</t>
    <phoneticPr fontId="3" type="noConversion"/>
  </si>
  <si>
    <t>293-4/27-10:30-T2</t>
    <phoneticPr fontId="3" type="noConversion"/>
  </si>
  <si>
    <t>294-4/27-13:00-T3</t>
    <phoneticPr fontId="3" type="noConversion"/>
  </si>
  <si>
    <t>295-4/27-13:00-T4</t>
    <phoneticPr fontId="3" type="noConversion"/>
  </si>
  <si>
    <t>296-4/27-13:00-T5</t>
    <phoneticPr fontId="3" type="noConversion"/>
  </si>
  <si>
    <t>297-4/27-13:00-T8</t>
    <phoneticPr fontId="3" type="noConversion"/>
  </si>
  <si>
    <t>298-4/27-13:00-T9</t>
    <phoneticPr fontId="3" type="noConversion"/>
  </si>
  <si>
    <t>299-4/27-13:00-T10</t>
    <phoneticPr fontId="3" type="noConversion"/>
  </si>
  <si>
    <t>300-4/27-13:00-T11</t>
    <phoneticPr fontId="3" type="noConversion"/>
  </si>
  <si>
    <t>301-4/27-13:00-T12</t>
    <phoneticPr fontId="3" type="noConversion"/>
  </si>
  <si>
    <t>302-4/27-13:00-T13</t>
    <phoneticPr fontId="3" type="noConversion"/>
  </si>
  <si>
    <t>303-4/27-13:00-T14</t>
    <phoneticPr fontId="3" type="noConversion"/>
  </si>
  <si>
    <t>제13회 경기도장애인체육대회 2023 성남</t>
    <phoneticPr fontId="5" type="noConversion"/>
  </si>
  <si>
    <t>시각&gt;남자단식(시범)</t>
    <phoneticPr fontId="5" type="noConversion"/>
  </si>
  <si>
    <t>시군-이름</t>
    <phoneticPr fontId="5" type="noConversion"/>
  </si>
  <si>
    <t>용인시ㅡ방희준</t>
  </si>
  <si>
    <t>316-4/28-10:00-T1</t>
    <phoneticPr fontId="3" type="noConversion"/>
  </si>
  <si>
    <t>부천시ㅡ윤종필</t>
  </si>
  <si>
    <t>318-4/28-11:00-T1</t>
    <phoneticPr fontId="3" type="noConversion"/>
  </si>
  <si>
    <t>광명시ㅡ이병기</t>
  </si>
  <si>
    <t>BYE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</si>
</sst>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4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6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sz val="12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</font>
    <font>
      <sz val="10"/>
      <color rgb="FF00B0F0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Arial"/>
      <family val="2"/>
    </font>
    <font>
      <sz val="11"/>
      <name val="Arial"/>
      <family val="2"/>
    </font>
    <font>
      <sz val="16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sz val="12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</font>
    <font>
      <sz val="12"/>
      <color rgb="FF00B0F0"/>
      <name val="맑은 고딕"/>
      <family val="3"/>
      <charset val="129"/>
    </font>
    <font>
      <sz val="12"/>
      <name val="Arial"/>
      <family val="2"/>
    </font>
    <font>
      <sz val="12"/>
      <name val="맑은 고딕"/>
      <family val="3"/>
      <charset val="129"/>
    </font>
    <font>
      <sz val="12"/>
      <color theme="0"/>
      <name val="맑은 고딕"/>
      <family val="3"/>
      <charset val="129"/>
    </font>
    <font>
      <sz val="16"/>
      <name val="맑은 고딕"/>
      <family val="3"/>
      <charset val="129"/>
    </font>
    <font>
      <sz val="10"/>
      <name val="맑은 고딕"/>
      <family val="3"/>
      <charset val="129"/>
    </font>
    <font>
      <sz val="14"/>
      <name val="맑은 고딕"/>
      <family val="3"/>
      <charset val="129"/>
      <scheme val="minor"/>
    </font>
    <font>
      <sz val="14"/>
      <name val="Arial"/>
      <family val="2"/>
    </font>
    <font>
      <sz val="14"/>
      <color theme="1"/>
      <name val="맑은 고딕"/>
      <family val="3"/>
      <charset val="129"/>
      <scheme val="minor"/>
    </font>
    <font>
      <sz val="12"/>
      <color theme="0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0"/>
      <color theme="0"/>
      <name val="맑은 고딕"/>
      <family val="2"/>
      <charset val="129"/>
    </font>
    <font>
      <sz val="12"/>
      <color theme="0"/>
      <name val="맑은 고딕"/>
      <family val="2"/>
      <charset val="129"/>
    </font>
    <font>
      <sz val="20"/>
      <color rgb="FF000000"/>
      <name val="맑은 고딕"/>
      <family val="3"/>
      <charset val="129"/>
    </font>
    <font>
      <sz val="20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9"/>
      <color rgb="FF000000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4"/>
      <name val="맑은 고딕"/>
      <family val="2"/>
      <charset val="129"/>
      <scheme val="minor"/>
    </font>
    <font>
      <sz val="10"/>
      <color theme="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240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2" fontId="7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7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2" fontId="7" fillId="0" borderId="0">
      <alignment vertical="center"/>
    </xf>
    <xf numFmtId="42" fontId="7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42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Fill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 applyNumberFormat="0" applyFill="0" applyBorder="0" applyAlignment="0" applyProtection="0">
      <alignment vertical="center"/>
    </xf>
  </cellStyleXfs>
  <cellXfs count="362">
    <xf numFmtId="0" fontId="0" fillId="0" borderId="0" xfId="0">
      <alignment vertical="center"/>
    </xf>
    <xf numFmtId="0" fontId="2" fillId="0" borderId="0" xfId="1" applyNumberFormat="1" applyFont="1">
      <alignment vertical="center"/>
    </xf>
    <xf numFmtId="0" fontId="1" fillId="0" borderId="0" xfId="1" applyNumberFormat="1">
      <alignment vertical="center"/>
    </xf>
    <xf numFmtId="0" fontId="1" fillId="0" borderId="0" xfId="1" applyNumberFormat="1" applyFont="1" applyFill="1" applyAlignment="1">
      <alignment horizontal="center" vertical="center"/>
    </xf>
    <xf numFmtId="0" fontId="1" fillId="0" borderId="0" xfId="1" applyNumberFormat="1" applyAlignment="1">
      <alignment horizontal="center" vertical="center"/>
    </xf>
    <xf numFmtId="0" fontId="1" fillId="0" borderId="0" xfId="1" applyNumberFormat="1" applyFill="1" applyAlignment="1">
      <alignment horizontal="center" vertical="center"/>
    </xf>
    <xf numFmtId="0" fontId="9" fillId="0" borderId="0" xfId="2" applyNumberFormat="1" applyFont="1">
      <alignment vertical="center"/>
    </xf>
    <xf numFmtId="0" fontId="7" fillId="0" borderId="0" xfId="2" applyNumberFormat="1" applyFill="1" applyAlignment="1">
      <alignment horizontal="center" vertical="center"/>
    </xf>
    <xf numFmtId="0" fontId="7" fillId="0" borderId="0" xfId="2" applyNumberFormat="1" applyAlignment="1">
      <alignment horizontal="center" vertical="center"/>
    </xf>
    <xf numFmtId="0" fontId="10" fillId="0" borderId="0" xfId="2" applyNumberFormat="1" applyFont="1" applyFill="1" applyAlignment="1">
      <alignment horizontal="center" vertical="center"/>
    </xf>
    <xf numFmtId="0" fontId="10" fillId="0" borderId="0" xfId="2" applyNumberFormat="1" applyFont="1" applyAlignment="1">
      <alignment horizontal="center"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Alignment="1">
      <alignment horizontal="center" vertical="center"/>
    </xf>
    <xf numFmtId="0" fontId="11" fillId="0" borderId="0" xfId="2" applyNumberFormat="1" applyFont="1" applyAlignment="1">
      <alignment horizontal="center" vertical="center"/>
    </xf>
    <xf numFmtId="0" fontId="11" fillId="0" borderId="3" xfId="2" applyNumberFormat="1" applyFont="1" applyBorder="1" applyAlignment="1">
      <alignment horizontal="center" vertical="center"/>
    </xf>
    <xf numFmtId="0" fontId="11" fillId="0" borderId="0" xfId="2" applyNumberFormat="1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0" fontId="12" fillId="0" borderId="9" xfId="3" applyFont="1" applyBorder="1">
      <alignment vertical="center"/>
    </xf>
    <xf numFmtId="0" fontId="14" fillId="0" borderId="10" xfId="2" applyNumberFormat="1" applyFont="1" applyBorder="1" applyAlignment="1">
      <alignment horizontal="center" vertical="center"/>
    </xf>
    <xf numFmtId="0" fontId="11" fillId="0" borderId="8" xfId="2" applyNumberFormat="1" applyFont="1" applyBorder="1" applyAlignment="1">
      <alignment horizontal="center" vertical="center"/>
    </xf>
    <xf numFmtId="0" fontId="14" fillId="0" borderId="11" xfId="2" applyNumberFormat="1" applyFont="1" applyBorder="1" applyAlignment="1">
      <alignment horizontal="center" vertical="center"/>
    </xf>
    <xf numFmtId="0" fontId="1" fillId="0" borderId="12" xfId="3" applyBorder="1" applyAlignment="1">
      <alignment horizontal="center" vertical="center"/>
    </xf>
    <xf numFmtId="0" fontId="14" fillId="0" borderId="7" xfId="2" applyNumberFormat="1" applyFont="1" applyBorder="1" applyAlignment="1">
      <alignment horizontal="center" vertical="center"/>
    </xf>
    <xf numFmtId="0" fontId="11" fillId="0" borderId="11" xfId="2" applyNumberFormat="1" applyFont="1" applyBorder="1" applyAlignment="1">
      <alignment horizontal="center" vertical="center"/>
    </xf>
    <xf numFmtId="0" fontId="11" fillId="0" borderId="5" xfId="2" applyNumberFormat="1" applyFont="1" applyBorder="1" applyAlignment="1">
      <alignment horizontal="center" vertical="center"/>
    </xf>
    <xf numFmtId="0" fontId="11" fillId="0" borderId="10" xfId="2" applyNumberFormat="1" applyFont="1" applyBorder="1" applyAlignment="1">
      <alignment horizontal="center" vertical="center"/>
    </xf>
    <xf numFmtId="0" fontId="11" fillId="0" borderId="4" xfId="2" applyNumberFormat="1" applyFont="1" applyBorder="1" applyAlignment="1">
      <alignment horizontal="center" vertical="center"/>
    </xf>
    <xf numFmtId="0" fontId="13" fillId="0" borderId="2" xfId="2" applyNumberFormat="1" applyFont="1" applyBorder="1" applyAlignment="1">
      <alignment vertical="center"/>
    </xf>
    <xf numFmtId="0" fontId="14" fillId="0" borderId="8" xfId="2" applyNumberFormat="1" applyFont="1" applyBorder="1" applyAlignment="1">
      <alignment horizontal="center" vertical="center"/>
    </xf>
    <xf numFmtId="0" fontId="13" fillId="0" borderId="5" xfId="2" applyNumberFormat="1" applyFont="1" applyBorder="1" applyAlignment="1">
      <alignment vertical="center"/>
    </xf>
    <xf numFmtId="0" fontId="13" fillId="0" borderId="0" xfId="2" applyNumberFormat="1" applyFont="1" applyAlignment="1">
      <alignment horizontal="center" vertical="center"/>
    </xf>
    <xf numFmtId="0" fontId="11" fillId="0" borderId="7" xfId="2" applyNumberFormat="1" applyFont="1" applyBorder="1" applyAlignment="1">
      <alignment horizontal="center" vertical="center"/>
    </xf>
    <xf numFmtId="0" fontId="11" fillId="0" borderId="2" xfId="2" applyNumberFormat="1" applyFont="1" applyBorder="1" applyAlignment="1">
      <alignment horizontal="center" vertical="center"/>
    </xf>
    <xf numFmtId="0" fontId="13" fillId="0" borderId="10" xfId="2" applyNumberFormat="1" applyFont="1" applyBorder="1" applyAlignment="1">
      <alignment horizontal="center" vertical="center"/>
    </xf>
    <xf numFmtId="0" fontId="13" fillId="0" borderId="8" xfId="2" applyNumberFormat="1" applyFont="1" applyBorder="1" applyAlignment="1">
      <alignment horizontal="center" vertical="center"/>
    </xf>
    <xf numFmtId="0" fontId="11" fillId="0" borderId="6" xfId="2" applyNumberFormat="1" applyFont="1" applyBorder="1" applyAlignment="1">
      <alignment horizontal="center" vertical="center"/>
    </xf>
    <xf numFmtId="0" fontId="15" fillId="0" borderId="0" xfId="1" applyNumberFormat="1" applyFont="1">
      <alignment vertical="center"/>
    </xf>
    <xf numFmtId="0" fontId="16" fillId="0" borderId="0" xfId="1" applyNumberFormat="1" applyFont="1" applyFill="1" applyAlignment="1">
      <alignment horizontal="center" vertical="center"/>
    </xf>
    <xf numFmtId="0" fontId="16" fillId="0" borderId="0" xfId="1" applyNumberFormat="1" applyFont="1" applyAlignment="1">
      <alignment horizontal="center" vertical="center"/>
    </xf>
    <xf numFmtId="0" fontId="8" fillId="0" borderId="0" xfId="53" applyNumberFormat="1" applyFont="1" applyFill="1">
      <alignment vertical="center"/>
    </xf>
    <xf numFmtId="0" fontId="11" fillId="0" borderId="0" xfId="53" applyNumberFormat="1" applyFont="1">
      <alignment vertical="center"/>
    </xf>
    <xf numFmtId="0" fontId="11" fillId="0" borderId="0" xfId="53" applyNumberFormat="1" applyFont="1" applyFill="1" applyAlignment="1">
      <alignment horizontal="center" vertical="center"/>
    </xf>
    <xf numFmtId="0" fontId="11" fillId="0" borderId="0" xfId="53" applyNumberFormat="1" applyFont="1" applyAlignment="1">
      <alignment horizontal="center" vertical="center"/>
    </xf>
    <xf numFmtId="0" fontId="11" fillId="0" borderId="0" xfId="53" applyNumberFormat="1" applyFont="1" applyBorder="1" applyAlignment="1">
      <alignment horizontal="center" vertical="center"/>
    </xf>
    <xf numFmtId="0" fontId="11" fillId="0" borderId="0" xfId="53" applyNumberFormat="1" applyFont="1" applyFill="1" applyBorder="1" applyAlignment="1">
      <alignment vertical="center"/>
    </xf>
    <xf numFmtId="0" fontId="11" fillId="0" borderId="0" xfId="53" applyNumberFormat="1" applyFont="1" applyFill="1" applyBorder="1" applyAlignment="1">
      <alignment horizontal="center" vertical="center"/>
    </xf>
    <xf numFmtId="0" fontId="8" fillId="0" borderId="0" xfId="53" applyNumberFormat="1" applyFont="1" applyFill="1" applyAlignment="1">
      <alignment horizontal="center" vertical="center"/>
    </xf>
    <xf numFmtId="0" fontId="8" fillId="0" borderId="0" xfId="53" applyNumberFormat="1" applyFont="1" applyAlignment="1">
      <alignment horizontal="center" vertical="center"/>
    </xf>
    <xf numFmtId="0" fontId="8" fillId="0" borderId="0" xfId="53" applyNumberFormat="1" applyFont="1" applyBorder="1" applyAlignment="1">
      <alignment horizontal="center" vertical="center"/>
    </xf>
    <xf numFmtId="0" fontId="8" fillId="0" borderId="0" xfId="53" applyNumberFormat="1" applyFont="1" applyFill="1" applyBorder="1" applyAlignment="1">
      <alignment horizontal="center" vertical="center"/>
    </xf>
    <xf numFmtId="0" fontId="8" fillId="0" borderId="0" xfId="53" applyNumberFormat="1" applyFont="1">
      <alignment vertical="center"/>
    </xf>
    <xf numFmtId="0" fontId="21" fillId="0" borderId="9" xfId="44" applyNumberFormat="1" applyFont="1" applyBorder="1" applyAlignment="1">
      <alignment horizontal="center" vertical="center"/>
    </xf>
    <xf numFmtId="0" fontId="8" fillId="0" borderId="3" xfId="53" applyNumberFormat="1" applyFont="1" applyBorder="1" applyAlignment="1">
      <alignment horizontal="center" vertical="center"/>
    </xf>
    <xf numFmtId="0" fontId="8" fillId="0" borderId="0" xfId="53" applyNumberFormat="1" applyFont="1" applyFill="1" applyBorder="1" applyAlignment="1">
      <alignment horizontal="center" vertical="center" wrapText="1"/>
    </xf>
    <xf numFmtId="0" fontId="8" fillId="0" borderId="1" xfId="53" applyNumberFormat="1" applyFont="1" applyBorder="1" applyAlignment="1">
      <alignment horizontal="center" vertical="center"/>
    </xf>
    <xf numFmtId="0" fontId="15" fillId="0" borderId="12" xfId="44" applyNumberFormat="1" applyFont="1" applyBorder="1" applyAlignment="1">
      <alignment horizontal="center" vertical="center"/>
    </xf>
    <xf numFmtId="0" fontId="8" fillId="0" borderId="10" xfId="53" applyNumberFormat="1" applyFont="1" applyBorder="1" applyAlignment="1">
      <alignment horizontal="center" vertical="center"/>
    </xf>
    <xf numFmtId="0" fontId="8" fillId="0" borderId="8" xfId="53" applyNumberFormat="1" applyFont="1" applyFill="1" applyBorder="1" applyAlignment="1">
      <alignment horizontal="center" vertical="center"/>
    </xf>
    <xf numFmtId="0" fontId="8" fillId="0" borderId="7" xfId="53" applyNumberFormat="1" applyFont="1" applyBorder="1" applyAlignment="1">
      <alignment horizontal="center" vertical="center"/>
    </xf>
    <xf numFmtId="0" fontId="8" fillId="0" borderId="11" xfId="53" applyNumberFormat="1" applyFont="1" applyFill="1" applyBorder="1" applyAlignment="1">
      <alignment horizontal="center" vertical="center"/>
    </xf>
    <xf numFmtId="0" fontId="8" fillId="0" borderId="5" xfId="53" applyNumberFormat="1" applyFont="1" applyBorder="1" applyAlignment="1">
      <alignment horizontal="center" vertical="center"/>
    </xf>
    <xf numFmtId="0" fontId="8" fillId="0" borderId="11" xfId="53" applyNumberFormat="1" applyFont="1" applyBorder="1" applyAlignment="1">
      <alignment horizontal="center" vertical="center"/>
    </xf>
    <xf numFmtId="0" fontId="8" fillId="0" borderId="4" xfId="53" applyNumberFormat="1" applyFont="1" applyBorder="1" applyAlignment="1">
      <alignment horizontal="center" vertical="center"/>
    </xf>
    <xf numFmtId="0" fontId="8" fillId="0" borderId="0" xfId="5" applyNumberFormat="1" applyFont="1" applyFill="1">
      <alignment vertical="center"/>
    </xf>
    <xf numFmtId="0" fontId="8" fillId="0" borderId="2" xfId="53" applyNumberFormat="1" applyFont="1" applyFill="1" applyBorder="1" applyAlignment="1">
      <alignment horizontal="center" vertical="center"/>
    </xf>
    <xf numFmtId="0" fontId="23" fillId="0" borderId="10" xfId="53" applyNumberFormat="1" applyFont="1" applyBorder="1" applyAlignment="1">
      <alignment horizontal="center" vertical="center"/>
    </xf>
    <xf numFmtId="0" fontId="23" fillId="0" borderId="8" xfId="53" applyNumberFormat="1" applyFont="1" applyBorder="1" applyAlignment="1">
      <alignment horizontal="center" vertical="center"/>
    </xf>
    <xf numFmtId="0" fontId="23" fillId="0" borderId="11" xfId="53" applyNumberFormat="1" applyFont="1" applyBorder="1" applyAlignment="1">
      <alignment horizontal="center" vertical="center"/>
    </xf>
    <xf numFmtId="0" fontId="22" fillId="0" borderId="0" xfId="53" applyNumberFormat="1" applyFont="1" applyBorder="1" applyAlignment="1">
      <alignment horizontal="center" vertical="center"/>
    </xf>
    <xf numFmtId="0" fontId="8" fillId="0" borderId="5" xfId="53" applyNumberFormat="1" applyFont="1" applyFill="1" applyBorder="1" applyAlignment="1">
      <alignment horizontal="center" vertical="center"/>
    </xf>
    <xf numFmtId="0" fontId="8" fillId="0" borderId="7" xfId="53" applyNumberFormat="1" applyFont="1" applyFill="1" applyBorder="1" applyAlignment="1">
      <alignment horizontal="center" vertical="center"/>
    </xf>
    <xf numFmtId="0" fontId="8" fillId="0" borderId="2" xfId="53" applyNumberFormat="1" applyFont="1" applyBorder="1" applyAlignment="1">
      <alignment horizontal="center" vertical="center"/>
    </xf>
    <xf numFmtId="0" fontId="8" fillId="0" borderId="6" xfId="53" applyNumberFormat="1" applyFont="1" applyBorder="1" applyAlignment="1">
      <alignment horizontal="center" vertical="center"/>
    </xf>
    <xf numFmtId="0" fontId="23" fillId="0" borderId="15" xfId="53" applyNumberFormat="1" applyFont="1" applyBorder="1" applyAlignment="1">
      <alignment horizontal="center" vertical="center"/>
    </xf>
    <xf numFmtId="0" fontId="23" fillId="0" borderId="7" xfId="53" applyNumberFormat="1" applyFont="1" applyBorder="1" applyAlignment="1">
      <alignment horizontal="center" vertical="center"/>
    </xf>
    <xf numFmtId="0" fontId="8" fillId="0" borderId="8" xfId="53" applyNumberFormat="1" applyFont="1" applyBorder="1" applyAlignment="1">
      <alignment horizontal="center" vertical="center"/>
    </xf>
    <xf numFmtId="0" fontId="8" fillId="0" borderId="0" xfId="5" applyNumberFormat="1" applyFont="1" applyFill="1" applyAlignment="1">
      <alignment vertical="center"/>
    </xf>
    <xf numFmtId="0" fontId="8" fillId="0" borderId="0" xfId="53" applyNumberFormat="1" applyFont="1" applyBorder="1">
      <alignment vertical="center"/>
    </xf>
    <xf numFmtId="0" fontId="22" fillId="0" borderId="0" xfId="53" applyNumberFormat="1" applyFont="1" applyBorder="1" applyAlignment="1">
      <alignment vertical="center"/>
    </xf>
    <xf numFmtId="0" fontId="8" fillId="0" borderId="0" xfId="5" applyNumberFormat="1" applyFont="1" applyFill="1" applyBorder="1" applyAlignment="1">
      <alignment horizontal="center" vertical="center"/>
    </xf>
    <xf numFmtId="0" fontId="22" fillId="0" borderId="5" xfId="53" applyNumberFormat="1" applyFont="1" applyBorder="1" applyAlignment="1">
      <alignment vertical="center"/>
    </xf>
    <xf numFmtId="0" fontId="22" fillId="0" borderId="0" xfId="53" applyNumberFormat="1" applyFont="1" applyFill="1" applyBorder="1" applyAlignment="1">
      <alignment horizontal="center" vertical="center"/>
    </xf>
    <xf numFmtId="0" fontId="8" fillId="0" borderId="10" xfId="53" applyNumberFormat="1" applyFont="1" applyFill="1" applyBorder="1" applyAlignment="1">
      <alignment horizontal="center" vertical="center"/>
    </xf>
    <xf numFmtId="0" fontId="15" fillId="0" borderId="0" xfId="44" applyNumberFormat="1" applyFont="1" applyBorder="1" applyAlignment="1">
      <alignment horizontal="center" vertical="center"/>
    </xf>
    <xf numFmtId="0" fontId="21" fillId="0" borderId="0" xfId="44" applyFont="1" applyBorder="1" applyAlignment="1">
      <alignment horizontal="center" vertical="center"/>
    </xf>
    <xf numFmtId="0" fontId="24" fillId="0" borderId="12" xfId="632" applyFont="1" applyFill="1" applyBorder="1" applyAlignment="1">
      <alignment horizontal="center"/>
    </xf>
    <xf numFmtId="0" fontId="18" fillId="0" borderId="12" xfId="632" applyFont="1" applyFill="1" applyBorder="1" applyAlignment="1">
      <alignment horizontal="center"/>
    </xf>
    <xf numFmtId="0" fontId="21" fillId="0" borderId="9" xfId="3" applyFont="1" applyBorder="1" applyAlignment="1">
      <alignment horizontal="center" vertical="center"/>
    </xf>
    <xf numFmtId="0" fontId="18" fillId="0" borderId="12" xfId="632" applyFont="1" applyFill="1" applyBorder="1" applyAlignment="1">
      <alignment horizontal="center"/>
    </xf>
    <xf numFmtId="0" fontId="25" fillId="0" borderId="0" xfId="298" applyNumberFormat="1" applyFont="1">
      <alignment vertical="center"/>
    </xf>
    <xf numFmtId="0" fontId="28" fillId="0" borderId="0" xfId="298" applyNumberFormat="1" applyFont="1">
      <alignment vertical="center"/>
    </xf>
    <xf numFmtId="0" fontId="28" fillId="0" borderId="0" xfId="298" applyNumberFormat="1" applyFont="1" applyAlignment="1">
      <alignment horizontal="center" vertical="center"/>
    </xf>
    <xf numFmtId="0" fontId="28" fillId="0" borderId="0" xfId="298" applyNumberFormat="1" applyFont="1" applyFill="1" applyAlignment="1">
      <alignment horizontal="center" vertical="center"/>
    </xf>
    <xf numFmtId="0" fontId="28" fillId="0" borderId="0" xfId="298" applyNumberFormat="1" applyFont="1" applyFill="1" applyBorder="1" applyAlignment="1">
      <alignment vertical="center" wrapText="1"/>
    </xf>
    <xf numFmtId="0" fontId="28" fillId="0" borderId="0" xfId="298" applyNumberFormat="1" applyFont="1" applyBorder="1" applyAlignment="1">
      <alignment horizontal="center" vertical="center"/>
    </xf>
    <xf numFmtId="0" fontId="25" fillId="0" borderId="0" xfId="298" applyNumberFormat="1" applyFont="1" applyAlignment="1">
      <alignment horizontal="center" vertical="center"/>
    </xf>
    <xf numFmtId="0" fontId="25" fillId="0" borderId="0" xfId="298" applyNumberFormat="1" applyFont="1" applyFill="1" applyAlignment="1">
      <alignment horizontal="center" vertical="center"/>
    </xf>
    <xf numFmtId="0" fontId="25" fillId="0" borderId="0" xfId="298" applyNumberFormat="1" applyFont="1" applyFill="1" applyBorder="1" applyAlignment="1">
      <alignment vertical="center" wrapText="1"/>
    </xf>
    <xf numFmtId="0" fontId="25" fillId="0" borderId="0" xfId="298" applyNumberFormat="1" applyFont="1" applyFill="1" applyBorder="1" applyAlignment="1">
      <alignment horizontal="center" vertical="center" wrapText="1"/>
    </xf>
    <xf numFmtId="0" fontId="25" fillId="0" borderId="0" xfId="298" applyNumberFormat="1" applyFont="1" applyBorder="1" applyAlignment="1">
      <alignment horizontal="center" vertical="center"/>
    </xf>
    <xf numFmtId="0" fontId="25" fillId="0" borderId="0" xfId="298" applyNumberFormat="1" applyFont="1" applyFill="1" applyBorder="1" applyAlignment="1">
      <alignment horizontal="center" vertical="center"/>
    </xf>
    <xf numFmtId="0" fontId="21" fillId="0" borderId="9" xfId="46" applyNumberFormat="1" applyFont="1" applyBorder="1" applyAlignment="1">
      <alignment horizontal="center" vertical="center"/>
    </xf>
    <xf numFmtId="0" fontId="15" fillId="0" borderId="12" xfId="46" applyNumberFormat="1" applyFont="1" applyBorder="1" applyAlignment="1">
      <alignment horizontal="center" vertical="center"/>
    </xf>
    <xf numFmtId="0" fontId="25" fillId="0" borderId="3" xfId="298" applyNumberFormat="1" applyFont="1" applyBorder="1" applyAlignment="1">
      <alignment horizontal="center" vertical="center"/>
    </xf>
    <xf numFmtId="0" fontId="25" fillId="0" borderId="1" xfId="298" applyNumberFormat="1" applyFont="1" applyBorder="1" applyAlignment="1">
      <alignment horizontal="center" vertical="center"/>
    </xf>
    <xf numFmtId="0" fontId="25" fillId="0" borderId="10" xfId="298" applyNumberFormat="1" applyFont="1" applyBorder="1" applyAlignment="1">
      <alignment horizontal="center" vertical="center"/>
    </xf>
    <xf numFmtId="0" fontId="25" fillId="0" borderId="8" xfId="298" applyNumberFormat="1" applyFont="1" applyBorder="1" applyAlignment="1">
      <alignment horizontal="center" vertical="center"/>
    </xf>
    <xf numFmtId="0" fontId="25" fillId="0" borderId="11" xfId="298" applyNumberFormat="1" applyFont="1" applyBorder="1" applyAlignment="1">
      <alignment horizontal="center" vertical="center"/>
    </xf>
    <xf numFmtId="0" fontId="25" fillId="0" borderId="3" xfId="298" applyNumberFormat="1" applyFont="1" applyFill="1" applyBorder="1" applyAlignment="1">
      <alignment horizontal="center" vertical="center"/>
    </xf>
    <xf numFmtId="0" fontId="25" fillId="0" borderId="7" xfId="298" applyNumberFormat="1" applyFont="1" applyBorder="1" applyAlignment="1">
      <alignment horizontal="center" vertical="center"/>
    </xf>
    <xf numFmtId="0" fontId="25" fillId="0" borderId="5" xfId="298" applyNumberFormat="1" applyFont="1" applyBorder="1" applyAlignment="1">
      <alignment horizontal="center" vertical="center"/>
    </xf>
    <xf numFmtId="0" fontId="25" fillId="0" borderId="10" xfId="298" applyNumberFormat="1" applyFont="1" applyFill="1" applyBorder="1" applyAlignment="1">
      <alignment horizontal="center" vertical="center"/>
    </xf>
    <xf numFmtId="0" fontId="25" fillId="0" borderId="4" xfId="298" applyNumberFormat="1" applyFont="1" applyBorder="1" applyAlignment="1">
      <alignment horizontal="center" vertical="center"/>
    </xf>
    <xf numFmtId="0" fontId="22" fillId="0" borderId="0" xfId="298" applyNumberFormat="1" applyFont="1" applyBorder="1" applyAlignment="1">
      <alignment vertical="center"/>
    </xf>
    <xf numFmtId="0" fontId="25" fillId="0" borderId="15" xfId="298" applyNumberFormat="1" applyFont="1" applyBorder="1" applyAlignment="1">
      <alignment horizontal="center" vertical="center"/>
    </xf>
    <xf numFmtId="0" fontId="25" fillId="0" borderId="2" xfId="298" applyNumberFormat="1" applyFont="1" applyBorder="1" applyAlignment="1">
      <alignment horizontal="center" vertical="center"/>
    </xf>
    <xf numFmtId="0" fontId="25" fillId="0" borderId="6" xfId="298" applyNumberFormat="1" applyFont="1" applyFill="1" applyBorder="1" applyAlignment="1">
      <alignment horizontal="center" vertical="center"/>
    </xf>
    <xf numFmtId="0" fontId="25" fillId="0" borderId="6" xfId="298" applyNumberFormat="1" applyFont="1" applyBorder="1" applyAlignment="1">
      <alignment horizontal="center" vertical="center"/>
    </xf>
    <xf numFmtId="0" fontId="22" fillId="0" borderId="2" xfId="298" applyNumberFormat="1" applyFont="1" applyBorder="1" applyAlignment="1">
      <alignment vertical="center"/>
    </xf>
    <xf numFmtId="0" fontId="22" fillId="0" borderId="5" xfId="298" applyNumberFormat="1" applyFont="1" applyBorder="1" applyAlignment="1">
      <alignment vertical="center"/>
    </xf>
    <xf numFmtId="0" fontId="25" fillId="0" borderId="0" xfId="298" applyNumberFormat="1" applyFont="1" applyAlignment="1">
      <alignment vertical="center"/>
    </xf>
    <xf numFmtId="0" fontId="28" fillId="0" borderId="0" xfId="298" applyNumberFormat="1" applyFont="1" applyAlignment="1">
      <alignment horizontal="left" vertical="center"/>
    </xf>
    <xf numFmtId="0" fontId="11" fillId="0" borderId="7" xfId="2" applyNumberFormat="1" applyFont="1" applyBorder="1" applyAlignment="1">
      <alignment horizontal="center" vertical="center"/>
    </xf>
    <xf numFmtId="0" fontId="11" fillId="0" borderId="8" xfId="2" applyNumberFormat="1" applyFont="1" applyBorder="1" applyAlignment="1">
      <alignment horizontal="center" vertical="center"/>
    </xf>
    <xf numFmtId="0" fontId="13" fillId="0" borderId="0" xfId="2" applyNumberFormat="1" applyFont="1" applyAlignment="1">
      <alignment horizontal="center" vertical="center"/>
    </xf>
    <xf numFmtId="0" fontId="8" fillId="0" borderId="7" xfId="53" applyNumberFormat="1" applyFont="1" applyFill="1" applyBorder="1" applyAlignment="1">
      <alignment horizontal="center" vertical="center"/>
    </xf>
    <xf numFmtId="0" fontId="8" fillId="0" borderId="8" xfId="53" applyNumberFormat="1" applyFont="1" applyFill="1" applyBorder="1" applyAlignment="1">
      <alignment horizontal="center" vertical="center"/>
    </xf>
    <xf numFmtId="0" fontId="8" fillId="0" borderId="10" xfId="53" applyNumberFormat="1" applyFont="1" applyBorder="1" applyAlignment="1">
      <alignment horizontal="center" vertical="center"/>
    </xf>
    <xf numFmtId="0" fontId="22" fillId="0" borderId="0" xfId="53" applyNumberFormat="1" applyFont="1" applyBorder="1" applyAlignment="1">
      <alignment horizontal="center" vertical="center"/>
    </xf>
    <xf numFmtId="0" fontId="8" fillId="0" borderId="11" xfId="53" applyNumberFormat="1" applyFont="1" applyBorder="1" applyAlignment="1">
      <alignment horizontal="center" vertical="center"/>
    </xf>
    <xf numFmtId="0" fontId="8" fillId="0" borderId="7" xfId="53" applyNumberFormat="1" applyFont="1" applyBorder="1" applyAlignment="1">
      <alignment horizontal="center" vertical="center"/>
    </xf>
    <xf numFmtId="0" fontId="8" fillId="0" borderId="8" xfId="53" applyNumberFormat="1" applyFont="1" applyBorder="1" applyAlignment="1">
      <alignment horizontal="center" vertical="center"/>
    </xf>
    <xf numFmtId="0" fontId="20" fillId="0" borderId="0" xfId="53" applyNumberFormat="1" applyFont="1">
      <alignment vertical="center"/>
    </xf>
    <xf numFmtId="0" fontId="20" fillId="0" borderId="0" xfId="53" applyNumberFormat="1" applyFont="1" applyBorder="1">
      <alignment vertical="center"/>
    </xf>
    <xf numFmtId="0" fontId="29" fillId="0" borderId="0" xfId="44" applyFont="1" applyBorder="1" applyAlignment="1">
      <alignment horizontal="center" vertical="center"/>
    </xf>
    <xf numFmtId="0" fontId="30" fillId="0" borderId="12" xfId="632" applyFont="1" applyFill="1" applyBorder="1" applyAlignment="1">
      <alignment horizontal="center"/>
    </xf>
    <xf numFmtId="0" fontId="29" fillId="0" borderId="9" xfId="44" applyNumberFormat="1" applyFont="1" applyBorder="1" applyAlignment="1">
      <alignment horizontal="center" vertical="center"/>
    </xf>
    <xf numFmtId="0" fontId="16" fillId="0" borderId="0" xfId="44" applyNumberFormat="1" applyFont="1">
      <alignment vertical="center"/>
    </xf>
    <xf numFmtId="0" fontId="31" fillId="0" borderId="0" xfId="44" applyNumberFormat="1" applyFont="1">
      <alignment vertical="center"/>
    </xf>
    <xf numFmtId="0" fontId="16" fillId="0" borderId="0" xfId="44" applyNumberFormat="1" applyFont="1" applyBorder="1" applyAlignment="1">
      <alignment horizontal="center" vertical="center"/>
    </xf>
    <xf numFmtId="0" fontId="13" fillId="0" borderId="0" xfId="44" applyNumberFormat="1" applyFont="1" applyFill="1" applyAlignment="1">
      <alignment horizontal="center" vertical="center"/>
    </xf>
    <xf numFmtId="0" fontId="11" fillId="0" borderId="0" xfId="44" applyNumberFormat="1" applyFont="1" applyFill="1" applyAlignment="1">
      <alignment horizontal="center" vertical="center"/>
    </xf>
    <xf numFmtId="0" fontId="13" fillId="0" borderId="0" xfId="44" applyNumberFormat="1" applyFont="1" applyAlignment="1">
      <alignment horizontal="center" vertical="center"/>
    </xf>
    <xf numFmtId="0" fontId="16" fillId="0" borderId="0" xfId="44" applyNumberFormat="1" applyFont="1" applyAlignment="1">
      <alignment horizontal="center" vertical="center"/>
    </xf>
    <xf numFmtId="0" fontId="16" fillId="0" borderId="0" xfId="44" applyNumberFormat="1" applyFont="1" applyFill="1" applyAlignment="1">
      <alignment horizontal="center" vertical="center"/>
    </xf>
    <xf numFmtId="0" fontId="11" fillId="0" borderId="0" xfId="44" applyNumberFormat="1" applyFont="1" applyBorder="1" applyAlignment="1">
      <alignment horizontal="center" vertical="center"/>
    </xf>
    <xf numFmtId="0" fontId="15" fillId="0" borderId="0" xfId="44" applyNumberFormat="1" applyFont="1">
      <alignment vertical="center"/>
    </xf>
    <xf numFmtId="0" fontId="8" fillId="0" borderId="0" xfId="44" applyNumberFormat="1" applyFont="1" applyBorder="1" applyAlignment="1">
      <alignment horizontal="center" vertical="center"/>
    </xf>
    <xf numFmtId="0" fontId="22" fillId="0" borderId="0" xfId="44" applyNumberFormat="1" applyFont="1" applyFill="1" applyAlignment="1">
      <alignment horizontal="center" vertical="center"/>
    </xf>
    <xf numFmtId="0" fontId="8" fillId="0" borderId="0" xfId="44" applyNumberFormat="1" applyFont="1" applyFill="1" applyAlignment="1">
      <alignment horizontal="center" vertical="center"/>
    </xf>
    <xf numFmtId="0" fontId="22" fillId="0" borderId="0" xfId="44" applyNumberFormat="1" applyFont="1" applyAlignment="1">
      <alignment horizontal="center" vertical="center"/>
    </xf>
    <xf numFmtId="0" fontId="15" fillId="0" borderId="0" xfId="44" applyNumberFormat="1" applyFont="1" applyAlignment="1">
      <alignment horizontal="center" vertical="center"/>
    </xf>
    <xf numFmtId="0" fontId="15" fillId="0" borderId="0" xfId="44" applyNumberFormat="1" applyFont="1" applyFill="1" applyAlignment="1">
      <alignment horizontal="center" vertical="center"/>
    </xf>
    <xf numFmtId="0" fontId="8" fillId="0" borderId="0" xfId="44" applyNumberFormat="1" applyFont="1" applyFill="1" applyBorder="1" applyAlignment="1">
      <alignment horizontal="center" vertical="center"/>
    </xf>
    <xf numFmtId="0" fontId="8" fillId="0" borderId="4" xfId="44" applyNumberFormat="1" applyFont="1" applyFill="1" applyBorder="1" applyAlignment="1">
      <alignment horizontal="center" vertical="center"/>
    </xf>
    <xf numFmtId="0" fontId="22" fillId="0" borderId="11" xfId="44" applyNumberFormat="1" applyFont="1" applyFill="1" applyBorder="1" applyAlignment="1">
      <alignment horizontal="center" vertical="center"/>
    </xf>
    <xf numFmtId="0" fontId="22" fillId="0" borderId="5" xfId="44" applyNumberFormat="1" applyFont="1" applyFill="1" applyBorder="1" applyAlignment="1">
      <alignment horizontal="center" vertical="center"/>
    </xf>
    <xf numFmtId="0" fontId="8" fillId="0" borderId="11" xfId="44" applyNumberFormat="1" applyFont="1" applyFill="1" applyBorder="1" applyAlignment="1">
      <alignment horizontal="center" vertical="center"/>
    </xf>
    <xf numFmtId="0" fontId="8" fillId="0" borderId="7" xfId="44" applyNumberFormat="1" applyFont="1" applyFill="1" applyBorder="1" applyAlignment="1">
      <alignment horizontal="center" vertical="center"/>
    </xf>
    <xf numFmtId="0" fontId="22" fillId="0" borderId="7" xfId="44" applyNumberFormat="1" applyFont="1" applyFill="1" applyBorder="1" applyAlignment="1">
      <alignment horizontal="center" vertical="center"/>
    </xf>
    <xf numFmtId="0" fontId="22" fillId="0" borderId="0" xfId="44" applyNumberFormat="1" applyFont="1" applyFill="1" applyBorder="1" applyAlignment="1">
      <alignment horizontal="center" vertical="center"/>
    </xf>
    <xf numFmtId="0" fontId="22" fillId="0" borderId="4" xfId="44" applyNumberFormat="1" applyFont="1" applyFill="1" applyBorder="1" applyAlignment="1">
      <alignment horizontal="center" vertical="center"/>
    </xf>
    <xf numFmtId="0" fontId="22" fillId="0" borderId="6" xfId="44" applyNumberFormat="1" applyFont="1" applyFill="1" applyBorder="1" applyAlignment="1">
      <alignment horizontal="center" vertical="center"/>
    </xf>
    <xf numFmtId="0" fontId="22" fillId="0" borderId="8" xfId="44" applyNumberFormat="1" applyFont="1" applyFill="1" applyBorder="1" applyAlignment="1">
      <alignment horizontal="center" vertical="center"/>
    </xf>
    <xf numFmtId="0" fontId="8" fillId="0" borderId="1" xfId="44" applyNumberFormat="1" applyFont="1" applyFill="1" applyBorder="1" applyAlignment="1">
      <alignment horizontal="center" vertical="center"/>
    </xf>
    <xf numFmtId="0" fontId="22" fillId="0" borderId="10" xfId="44" applyNumberFormat="1" applyFont="1" applyFill="1" applyBorder="1" applyAlignment="1">
      <alignment horizontal="center" vertical="center"/>
    </xf>
    <xf numFmtId="0" fontId="22" fillId="0" borderId="3" xfId="44" applyNumberFormat="1" applyFont="1" applyFill="1" applyBorder="1" applyAlignment="1">
      <alignment horizontal="center" vertical="center"/>
    </xf>
    <xf numFmtId="0" fontId="8" fillId="0" borderId="5" xfId="44" applyNumberFormat="1" applyFont="1" applyFill="1" applyBorder="1" applyAlignment="1">
      <alignment vertical="center"/>
    </xf>
    <xf numFmtId="0" fontId="8" fillId="0" borderId="2" xfId="44" applyNumberFormat="1" applyFont="1" applyFill="1" applyBorder="1" applyAlignment="1">
      <alignment vertical="center"/>
    </xf>
    <xf numFmtId="0" fontId="22" fillId="0" borderId="1" xfId="44" applyNumberFormat="1" applyFont="1" applyFill="1" applyBorder="1" applyAlignment="1">
      <alignment horizontal="center" vertical="center"/>
    </xf>
    <xf numFmtId="0" fontId="22" fillId="0" borderId="2" xfId="44" applyNumberFormat="1" applyFont="1" applyFill="1" applyBorder="1" applyAlignment="1">
      <alignment horizontal="center" vertical="center"/>
    </xf>
    <xf numFmtId="0" fontId="22" fillId="0" borderId="0" xfId="44" applyNumberFormat="1" applyFont="1" applyFill="1" applyBorder="1" applyAlignment="1">
      <alignment horizontal="center" vertical="center" wrapText="1"/>
    </xf>
    <xf numFmtId="0" fontId="22" fillId="0" borderId="0" xfId="44" applyNumberFormat="1" applyFont="1" applyFill="1" applyBorder="1" applyAlignment="1">
      <alignment vertical="center"/>
    </xf>
    <xf numFmtId="0" fontId="31" fillId="0" borderId="0" xfId="44" applyNumberFormat="1" applyFont="1" applyBorder="1">
      <alignment vertical="center"/>
    </xf>
    <xf numFmtId="0" fontId="15" fillId="0" borderId="0" xfId="44" applyNumberFormat="1" applyFont="1" applyBorder="1">
      <alignment vertical="center"/>
    </xf>
    <xf numFmtId="0" fontId="22" fillId="0" borderId="5" xfId="44" applyNumberFormat="1" applyFont="1" applyFill="1" applyBorder="1" applyAlignment="1">
      <alignment vertical="center"/>
    </xf>
    <xf numFmtId="0" fontId="29" fillId="0" borderId="14" xfId="44" applyFont="1" applyBorder="1" applyAlignment="1">
      <alignment horizontal="center" vertical="center"/>
    </xf>
    <xf numFmtId="0" fontId="15" fillId="0" borderId="14" xfId="44" applyNumberFormat="1" applyFont="1" applyBorder="1" applyAlignment="1">
      <alignment horizontal="center" vertical="center"/>
    </xf>
    <xf numFmtId="0" fontId="15" fillId="0" borderId="13" xfId="44" applyNumberFormat="1" applyFont="1" applyBorder="1" applyAlignment="1">
      <alignment horizontal="center" vertical="center"/>
    </xf>
    <xf numFmtId="0" fontId="16" fillId="0" borderId="0" xfId="44" applyNumberFormat="1" applyFont="1" applyFill="1">
      <alignment vertical="center"/>
    </xf>
    <xf numFmtId="0" fontId="15" fillId="0" borderId="0" xfId="44" applyNumberFormat="1" applyFont="1" applyFill="1">
      <alignment vertical="center"/>
    </xf>
    <xf numFmtId="0" fontId="31" fillId="0" borderId="0" xfId="44" applyNumberFormat="1" applyFont="1" applyFill="1">
      <alignment vertical="center"/>
    </xf>
    <xf numFmtId="0" fontId="11" fillId="0" borderId="0" xfId="44" applyNumberFormat="1" applyFont="1" applyFill="1" applyBorder="1" applyAlignment="1">
      <alignment vertical="center"/>
    </xf>
    <xf numFmtId="0" fontId="33" fillId="0" borderId="0" xfId="1" applyNumberFormat="1" applyFont="1">
      <alignment vertical="center"/>
    </xf>
    <xf numFmtId="0" fontId="29" fillId="0" borderId="14" xfId="3" applyFont="1" applyBorder="1" applyAlignment="1">
      <alignment horizontal="center" vertical="center"/>
    </xf>
    <xf numFmtId="0" fontId="1" fillId="0" borderId="14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29" fillId="0" borderId="9" xfId="3" applyFont="1" applyBorder="1" applyAlignment="1">
      <alignment horizontal="center" vertical="center"/>
    </xf>
    <xf numFmtId="0" fontId="38" fillId="0" borderId="0" xfId="1239" applyNumberFormat="1" applyBorder="1" applyAlignment="1">
      <alignment horizontal="center" vertical="center"/>
    </xf>
    <xf numFmtId="0" fontId="38" fillId="0" borderId="0" xfId="1239" applyNumberFormat="1" applyFill="1" applyBorder="1" applyAlignment="1">
      <alignment horizontal="center" vertical="center"/>
    </xf>
    <xf numFmtId="0" fontId="38" fillId="0" borderId="0" xfId="1239" applyNumberFormat="1" applyAlignment="1">
      <alignment horizontal="center" vertical="center"/>
    </xf>
    <xf numFmtId="0" fontId="38" fillId="0" borderId="0" xfId="1239" applyNumberFormat="1" applyFill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9" fillId="0" borderId="0" xfId="2" applyNumberFormat="1" applyFont="1" applyAlignment="1">
      <alignment horizontal="center" vertical="center"/>
    </xf>
    <xf numFmtId="0" fontId="15" fillId="0" borderId="0" xfId="1" applyNumberFormat="1" applyFont="1" applyAlignment="1">
      <alignment horizontal="center" vertical="center"/>
    </xf>
    <xf numFmtId="0" fontId="38" fillId="0" borderId="0" xfId="1239" applyNumberFormat="1" applyBorder="1" applyAlignment="1">
      <alignment horizontal="center" vertical="center"/>
    </xf>
    <xf numFmtId="0" fontId="1" fillId="0" borderId="0" xfId="115" applyNumberFormat="1">
      <alignment vertical="center"/>
    </xf>
    <xf numFmtId="0" fontId="33" fillId="0" borderId="0" xfId="115" applyNumberFormat="1" applyFont="1">
      <alignment vertical="center"/>
    </xf>
    <xf numFmtId="0" fontId="7" fillId="0" borderId="0" xfId="267" applyNumberFormat="1">
      <alignment vertical="center"/>
    </xf>
    <xf numFmtId="0" fontId="7" fillId="0" borderId="0" xfId="267" applyNumberFormat="1" applyFill="1" applyAlignment="1">
      <alignment horizontal="center" vertical="center"/>
    </xf>
    <xf numFmtId="0" fontId="7" fillId="0" borderId="0" xfId="267" applyNumberFormat="1" applyAlignment="1">
      <alignment horizontal="center" vertical="center"/>
    </xf>
    <xf numFmtId="0" fontId="7" fillId="0" borderId="0" xfId="267" applyNumberFormat="1" applyFill="1" applyBorder="1" applyAlignment="1">
      <alignment horizontal="center" vertical="center"/>
    </xf>
    <xf numFmtId="0" fontId="39" fillId="0" borderId="0" xfId="267" applyNumberFormat="1" applyFont="1">
      <alignment vertical="center"/>
    </xf>
    <xf numFmtId="0" fontId="39" fillId="0" borderId="0" xfId="267" applyNumberFormat="1" applyFont="1" applyFill="1" applyAlignment="1">
      <alignment horizontal="center" vertical="center"/>
    </xf>
    <xf numFmtId="0" fontId="39" fillId="0" borderId="0" xfId="267" applyNumberFormat="1" applyFont="1" applyAlignment="1">
      <alignment horizontal="center" vertical="center"/>
    </xf>
    <xf numFmtId="0" fontId="11" fillId="0" borderId="0" xfId="267" applyNumberFormat="1" applyFont="1">
      <alignment vertical="center"/>
    </xf>
    <xf numFmtId="0" fontId="11" fillId="0" borderId="0" xfId="267" applyNumberFormat="1" applyFont="1" applyFill="1" applyAlignment="1">
      <alignment horizontal="center" vertical="center"/>
    </xf>
    <xf numFmtId="0" fontId="11" fillId="0" borderId="0" xfId="267" applyNumberFormat="1" applyFont="1" applyAlignment="1">
      <alignment horizontal="center" vertical="center"/>
    </xf>
    <xf numFmtId="0" fontId="40" fillId="0" borderId="9" xfId="45" applyFont="1" applyBorder="1">
      <alignment vertical="center"/>
    </xf>
    <xf numFmtId="0" fontId="41" fillId="0" borderId="9" xfId="45" applyFont="1" applyBorder="1" applyAlignment="1">
      <alignment horizontal="center" vertical="center"/>
    </xf>
    <xf numFmtId="0" fontId="11" fillId="0" borderId="3" xfId="267" applyNumberFormat="1" applyFont="1" applyBorder="1" applyAlignment="1">
      <alignment horizontal="center" vertical="center"/>
    </xf>
    <xf numFmtId="0" fontId="11" fillId="0" borderId="0" xfId="267" applyNumberFormat="1" applyFont="1" applyBorder="1" applyAlignment="1">
      <alignment horizontal="center" vertical="center"/>
    </xf>
    <xf numFmtId="0" fontId="11" fillId="0" borderId="0" xfId="267" applyNumberFormat="1" applyFont="1" applyBorder="1" applyAlignment="1">
      <alignment vertical="center"/>
    </xf>
    <xf numFmtId="0" fontId="11" fillId="0" borderId="1" xfId="267" applyNumberFormat="1" applyFont="1" applyBorder="1" applyAlignment="1">
      <alignment horizontal="center" vertical="center"/>
    </xf>
    <xf numFmtId="0" fontId="1" fillId="0" borderId="12" xfId="45" applyBorder="1" applyAlignment="1">
      <alignment horizontal="center" vertical="center"/>
    </xf>
    <xf numFmtId="0" fontId="14" fillId="0" borderId="10" xfId="267" applyNumberFormat="1" applyFont="1" applyFill="1" applyBorder="1" applyAlignment="1">
      <alignment horizontal="center" vertical="center"/>
    </xf>
    <xf numFmtId="0" fontId="14" fillId="0" borderId="8" xfId="267" applyNumberFormat="1" applyFont="1" applyFill="1" applyBorder="1" applyAlignment="1">
      <alignment horizontal="center" vertical="center"/>
    </xf>
    <xf numFmtId="0" fontId="13" fillId="0" borderId="8" xfId="267" applyNumberFormat="1" applyFont="1" applyFill="1" applyBorder="1" applyAlignment="1">
      <alignment horizontal="center" vertical="center"/>
    </xf>
    <xf numFmtId="0" fontId="11" fillId="0" borderId="11" xfId="267" applyNumberFormat="1" applyFont="1" applyBorder="1" applyAlignment="1">
      <alignment horizontal="center" vertical="center"/>
    </xf>
    <xf numFmtId="0" fontId="14" fillId="0" borderId="11" xfId="267" applyNumberFormat="1" applyFont="1" applyFill="1" applyBorder="1" applyAlignment="1">
      <alignment horizontal="center" vertical="center"/>
    </xf>
    <xf numFmtId="0" fontId="11" fillId="0" borderId="7" xfId="267" applyNumberFormat="1" applyFont="1" applyBorder="1" applyAlignment="1">
      <alignment horizontal="center" vertical="center"/>
    </xf>
    <xf numFmtId="0" fontId="11" fillId="0" borderId="5" xfId="267" applyNumberFormat="1" applyFont="1" applyBorder="1" applyAlignment="1">
      <alignment horizontal="center" vertical="center"/>
    </xf>
    <xf numFmtId="0" fontId="11" fillId="0" borderId="4" xfId="267" applyNumberFormat="1" applyFont="1" applyBorder="1" applyAlignment="1">
      <alignment horizontal="center" vertical="center"/>
    </xf>
    <xf numFmtId="0" fontId="1" fillId="0" borderId="0" xfId="45" applyBorder="1" applyAlignment="1">
      <alignment horizontal="center" vertical="center"/>
    </xf>
    <xf numFmtId="0" fontId="41" fillId="0" borderId="0" xfId="45" applyFont="1" applyBorder="1" applyAlignment="1">
      <alignment horizontal="center" vertical="center"/>
    </xf>
    <xf numFmtId="0" fontId="1" fillId="0" borderId="0" xfId="115" applyNumberFormat="1" applyBorder="1">
      <alignment vertical="center"/>
    </xf>
    <xf numFmtId="0" fontId="1" fillId="0" borderId="0" xfId="115" applyNumberFormat="1" applyFill="1" applyBorder="1" applyAlignment="1">
      <alignment horizontal="center" vertical="center"/>
    </xf>
    <xf numFmtId="0" fontId="1" fillId="0" borderId="0" xfId="115" applyNumberFormat="1" applyAlignment="1">
      <alignment horizontal="center" vertical="center"/>
    </xf>
    <xf numFmtId="0" fontId="1" fillId="0" borderId="0" xfId="115" applyNumberFormat="1" applyFill="1" applyAlignment="1">
      <alignment horizontal="center" vertical="center"/>
    </xf>
    <xf numFmtId="0" fontId="8" fillId="0" borderId="7" xfId="2" applyNumberFormat="1" applyFont="1" applyBorder="1" applyAlignment="1">
      <alignment horizontal="center" vertical="center"/>
    </xf>
    <xf numFmtId="0" fontId="8" fillId="0" borderId="8" xfId="2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36" fillId="2" borderId="1" xfId="2" applyNumberFormat="1" applyFont="1" applyFill="1" applyBorder="1" applyAlignment="1">
      <alignment horizontal="center" vertical="center"/>
    </xf>
    <xf numFmtId="0" fontId="36" fillId="2" borderId="2" xfId="2" applyNumberFormat="1" applyFont="1" applyFill="1" applyBorder="1" applyAlignment="1">
      <alignment horizontal="center" vertical="center"/>
    </xf>
    <xf numFmtId="0" fontId="36" fillId="2" borderId="3" xfId="2" applyNumberFormat="1" applyFont="1" applyFill="1" applyBorder="1" applyAlignment="1">
      <alignment horizontal="center" vertical="center"/>
    </xf>
    <xf numFmtId="0" fontId="36" fillId="2" borderId="4" xfId="2" applyNumberFormat="1" applyFont="1" applyFill="1" applyBorder="1" applyAlignment="1">
      <alignment horizontal="center" vertical="center"/>
    </xf>
    <xf numFmtId="0" fontId="36" fillId="2" borderId="5" xfId="2" applyNumberFormat="1" applyFont="1" applyFill="1" applyBorder="1" applyAlignment="1">
      <alignment horizontal="center" vertical="center"/>
    </xf>
    <xf numFmtId="0" fontId="36" fillId="2" borderId="6" xfId="2" applyNumberFormat="1" applyFont="1" applyFill="1" applyBorder="1" applyAlignment="1">
      <alignment horizontal="center" vertical="center"/>
    </xf>
    <xf numFmtId="0" fontId="9" fillId="0" borderId="7" xfId="2" applyNumberFormat="1" applyFont="1" applyBorder="1" applyAlignment="1">
      <alignment horizontal="center" vertical="center"/>
    </xf>
    <xf numFmtId="0" fontId="9" fillId="0" borderId="8" xfId="2" applyNumberFormat="1" applyFont="1" applyBorder="1" applyAlignment="1">
      <alignment horizontal="center" vertical="center"/>
    </xf>
    <xf numFmtId="0" fontId="11" fillId="0" borderId="3" xfId="2" applyNumberFormat="1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/>
    </xf>
    <xf numFmtId="0" fontId="11" fillId="0" borderId="4" xfId="2" applyNumberFormat="1" applyFont="1" applyFill="1" applyBorder="1" applyAlignment="1">
      <alignment horizontal="center" vertical="center"/>
    </xf>
    <xf numFmtId="0" fontId="38" fillId="0" borderId="2" xfId="1239" applyNumberFormat="1" applyBorder="1" applyAlignment="1">
      <alignment horizontal="center" vertical="center"/>
    </xf>
    <xf numFmtId="0" fontId="38" fillId="0" borderId="5" xfId="1239" applyNumberFormat="1" applyBorder="1" applyAlignment="1">
      <alignment horizontal="center" vertical="center"/>
    </xf>
    <xf numFmtId="0" fontId="11" fillId="0" borderId="7" xfId="2" applyNumberFormat="1" applyFont="1" applyBorder="1" applyAlignment="1">
      <alignment horizontal="center" vertical="center"/>
    </xf>
    <xf numFmtId="0" fontId="11" fillId="0" borderId="8" xfId="2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8" fillId="0" borderId="0" xfId="1239" applyNumberFormat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/>
    </xf>
    <xf numFmtId="0" fontId="13" fillId="0" borderId="5" xfId="2" applyNumberFormat="1" applyFont="1" applyFill="1" applyBorder="1" applyAlignment="1">
      <alignment horizontal="center" vertical="center"/>
    </xf>
    <xf numFmtId="0" fontId="13" fillId="0" borderId="0" xfId="2" applyNumberFormat="1" applyFont="1" applyAlignment="1">
      <alignment horizontal="center" vertical="center"/>
    </xf>
    <xf numFmtId="0" fontId="13" fillId="0" borderId="2" xfId="2" applyNumberFormat="1" applyFont="1" applyBorder="1" applyAlignment="1">
      <alignment horizontal="center" vertical="center"/>
    </xf>
    <xf numFmtId="0" fontId="13" fillId="0" borderId="0" xfId="2" applyNumberFormat="1" applyFont="1" applyBorder="1" applyAlignment="1">
      <alignment horizontal="center" vertical="center"/>
    </xf>
    <xf numFmtId="0" fontId="8" fillId="0" borderId="7" xfId="5" applyNumberFormat="1" applyFont="1" applyFill="1" applyBorder="1" applyAlignment="1">
      <alignment horizontal="center" vertical="center"/>
    </xf>
    <xf numFmtId="0" fontId="8" fillId="0" borderId="8" xfId="5" applyNumberFormat="1" applyFont="1" applyFill="1" applyBorder="1" applyAlignment="1">
      <alignment horizontal="center" vertical="center"/>
    </xf>
    <xf numFmtId="0" fontId="8" fillId="0" borderId="7" xfId="53" applyNumberFormat="1" applyFont="1" applyFill="1" applyBorder="1" applyAlignment="1">
      <alignment horizontal="center" vertical="center"/>
    </xf>
    <xf numFmtId="0" fontId="8" fillId="0" borderId="8" xfId="53" applyNumberFormat="1" applyFont="1" applyFill="1" applyBorder="1" applyAlignment="1">
      <alignment horizontal="center" vertical="center"/>
    </xf>
    <xf numFmtId="0" fontId="22" fillId="0" borderId="0" xfId="53" applyNumberFormat="1" applyFont="1" applyAlignment="1">
      <alignment horizontal="center" vertical="center"/>
    </xf>
    <xf numFmtId="0" fontId="22" fillId="0" borderId="0" xfId="53" applyNumberFormat="1" applyFont="1" applyBorder="1" applyAlignment="1">
      <alignment horizontal="center" vertical="center"/>
    </xf>
    <xf numFmtId="0" fontId="38" fillId="0" borderId="2" xfId="1239" applyNumberFormat="1" applyFill="1" applyBorder="1" applyAlignment="1">
      <alignment horizontal="center" vertical="center"/>
    </xf>
    <xf numFmtId="0" fontId="38" fillId="0" borderId="5" xfId="1239" applyNumberFormat="1" applyFill="1" applyBorder="1" applyAlignment="1">
      <alignment horizontal="center" vertical="center"/>
    </xf>
    <xf numFmtId="0" fontId="22" fillId="0" borderId="2" xfId="53" applyNumberFormat="1" applyFont="1" applyFill="1" applyBorder="1" applyAlignment="1">
      <alignment horizontal="center" vertical="center"/>
    </xf>
    <xf numFmtId="0" fontId="22" fillId="0" borderId="5" xfId="53" applyNumberFormat="1" applyFont="1" applyFill="1" applyBorder="1" applyAlignment="1">
      <alignment horizontal="center" vertical="center"/>
    </xf>
    <xf numFmtId="0" fontId="8" fillId="0" borderId="10" xfId="53" applyNumberFormat="1" applyFont="1" applyBorder="1" applyAlignment="1">
      <alignment horizontal="center" vertical="center"/>
    </xf>
    <xf numFmtId="0" fontId="8" fillId="3" borderId="1" xfId="5" applyNumberFormat="1" applyFont="1" applyFill="1" applyBorder="1" applyAlignment="1">
      <alignment horizontal="center" vertical="center"/>
    </xf>
    <xf numFmtId="0" fontId="8" fillId="3" borderId="3" xfId="5" applyNumberFormat="1" applyFont="1" applyFill="1" applyBorder="1" applyAlignment="1">
      <alignment horizontal="center" vertical="center"/>
    </xf>
    <xf numFmtId="0" fontId="8" fillId="3" borderId="4" xfId="5" applyNumberFormat="1" applyFont="1" applyFill="1" applyBorder="1" applyAlignment="1">
      <alignment horizontal="center" vertical="center"/>
    </xf>
    <xf numFmtId="0" fontId="8" fillId="3" borderId="6" xfId="5" applyNumberFormat="1" applyFont="1" applyFill="1" applyBorder="1" applyAlignment="1">
      <alignment horizontal="center" vertical="center"/>
    </xf>
    <xf numFmtId="0" fontId="26" fillId="0" borderId="2" xfId="5" applyNumberFormat="1" applyFont="1" applyFill="1" applyBorder="1" applyAlignment="1">
      <alignment horizontal="center" vertical="center"/>
    </xf>
    <xf numFmtId="0" fontId="26" fillId="0" borderId="5" xfId="5" applyNumberFormat="1" applyFont="1" applyFill="1" applyBorder="1" applyAlignment="1">
      <alignment horizontal="center" vertical="center"/>
    </xf>
    <xf numFmtId="0" fontId="8" fillId="0" borderId="11" xfId="53" applyNumberFormat="1" applyFont="1" applyBorder="1" applyAlignment="1">
      <alignment horizontal="center" vertical="center"/>
    </xf>
    <xf numFmtId="0" fontId="22" fillId="0" borderId="2" xfId="53" applyNumberFormat="1" applyFont="1" applyBorder="1" applyAlignment="1">
      <alignment horizontal="center" vertical="center"/>
    </xf>
    <xf numFmtId="0" fontId="8" fillId="0" borderId="7" xfId="53" applyNumberFormat="1" applyFont="1" applyBorder="1" applyAlignment="1">
      <alignment horizontal="center" vertical="center"/>
    </xf>
    <xf numFmtId="0" fontId="8" fillId="0" borderId="8" xfId="53" applyNumberFormat="1" applyFont="1" applyBorder="1" applyAlignment="1">
      <alignment horizontal="center" vertical="center"/>
    </xf>
    <xf numFmtId="0" fontId="19" fillId="0" borderId="0" xfId="53" applyNumberFormat="1" applyFont="1" applyAlignment="1">
      <alignment horizontal="center" vertical="center"/>
    </xf>
    <xf numFmtId="0" fontId="36" fillId="2" borderId="1" xfId="53" applyNumberFormat="1" applyFont="1" applyFill="1" applyBorder="1" applyAlignment="1">
      <alignment horizontal="center" vertical="center"/>
    </xf>
    <xf numFmtId="0" fontId="36" fillId="2" borderId="2" xfId="53" applyNumberFormat="1" applyFont="1" applyFill="1" applyBorder="1" applyAlignment="1">
      <alignment horizontal="center" vertical="center"/>
    </xf>
    <xf numFmtId="0" fontId="36" fillId="2" borderId="3" xfId="53" applyNumberFormat="1" applyFont="1" applyFill="1" applyBorder="1" applyAlignment="1">
      <alignment horizontal="center" vertical="center"/>
    </xf>
    <xf numFmtId="0" fontId="36" fillId="2" borderId="4" xfId="53" applyNumberFormat="1" applyFont="1" applyFill="1" applyBorder="1" applyAlignment="1">
      <alignment horizontal="center" vertical="center"/>
    </xf>
    <xf numFmtId="0" fontId="36" fillId="2" borderId="5" xfId="53" applyNumberFormat="1" applyFont="1" applyFill="1" applyBorder="1" applyAlignment="1">
      <alignment horizontal="center" vertical="center"/>
    </xf>
    <xf numFmtId="0" fontId="36" fillId="2" borderId="6" xfId="53" applyNumberFormat="1" applyFont="1" applyFill="1" applyBorder="1" applyAlignment="1">
      <alignment horizontal="center" vertical="center"/>
    </xf>
    <xf numFmtId="0" fontId="26" fillId="0" borderId="2" xfId="53" applyNumberFormat="1" applyFont="1" applyFill="1" applyBorder="1" applyAlignment="1">
      <alignment horizontal="center" vertical="center"/>
    </xf>
    <xf numFmtId="0" fontId="26" fillId="0" borderId="5" xfId="53" applyNumberFormat="1" applyFont="1" applyFill="1" applyBorder="1" applyAlignment="1">
      <alignment horizontal="center" vertical="center"/>
    </xf>
    <xf numFmtId="0" fontId="25" fillId="0" borderId="7" xfId="298" applyNumberFormat="1" applyFont="1" applyBorder="1" applyAlignment="1">
      <alignment horizontal="center" vertical="center"/>
    </xf>
    <xf numFmtId="0" fontId="25" fillId="0" borderId="8" xfId="298" applyNumberFormat="1" applyFont="1" applyBorder="1" applyAlignment="1">
      <alignment horizontal="center" vertical="center"/>
    </xf>
    <xf numFmtId="0" fontId="25" fillId="0" borderId="7" xfId="298" applyNumberFormat="1" applyFont="1" applyFill="1" applyBorder="1" applyAlignment="1">
      <alignment horizontal="center" vertical="center"/>
    </xf>
    <xf numFmtId="0" fontId="25" fillId="0" borderId="8" xfId="298" applyNumberFormat="1" applyFont="1" applyFill="1" applyBorder="1" applyAlignment="1">
      <alignment horizontal="center" vertical="center"/>
    </xf>
    <xf numFmtId="0" fontId="22" fillId="0" borderId="2" xfId="298" applyNumberFormat="1" applyFont="1" applyFill="1" applyBorder="1" applyAlignment="1">
      <alignment horizontal="center" vertical="center"/>
    </xf>
    <xf numFmtId="0" fontId="22" fillId="0" borderId="5" xfId="298" applyNumberFormat="1" applyFont="1" applyFill="1" applyBorder="1" applyAlignment="1">
      <alignment horizontal="center" vertical="center"/>
    </xf>
    <xf numFmtId="0" fontId="25" fillId="0" borderId="2" xfId="298" applyNumberFormat="1" applyFont="1" applyFill="1" applyBorder="1" applyAlignment="1">
      <alignment horizontal="center" vertical="center"/>
    </xf>
    <xf numFmtId="0" fontId="25" fillId="0" borderId="5" xfId="298" applyNumberFormat="1" applyFont="1" applyFill="1" applyBorder="1" applyAlignment="1">
      <alignment horizontal="center" vertical="center"/>
    </xf>
    <xf numFmtId="0" fontId="22" fillId="0" borderId="0" xfId="298" applyNumberFormat="1" applyFont="1" applyBorder="1" applyAlignment="1">
      <alignment horizontal="center" vertical="center"/>
    </xf>
    <xf numFmtId="0" fontId="22" fillId="0" borderId="0" xfId="298" applyNumberFormat="1" applyFont="1" applyAlignment="1">
      <alignment horizontal="center" vertical="center"/>
    </xf>
    <xf numFmtId="0" fontId="22" fillId="0" borderId="2" xfId="298" applyNumberFormat="1" applyFont="1" applyBorder="1" applyAlignment="1">
      <alignment horizontal="center" vertical="center"/>
    </xf>
    <xf numFmtId="0" fontId="27" fillId="0" borderId="0" xfId="298" applyNumberFormat="1" applyFont="1" applyAlignment="1">
      <alignment horizontal="center" vertical="center"/>
    </xf>
    <xf numFmtId="0" fontId="37" fillId="2" borderId="1" xfId="298" applyNumberFormat="1" applyFont="1" applyFill="1" applyBorder="1" applyAlignment="1">
      <alignment horizontal="center" vertical="center" wrapText="1"/>
    </xf>
    <xf numFmtId="0" fontId="37" fillId="2" borderId="2" xfId="298" applyNumberFormat="1" applyFont="1" applyFill="1" applyBorder="1" applyAlignment="1">
      <alignment horizontal="center" vertical="center" wrapText="1"/>
    </xf>
    <xf numFmtId="0" fontId="37" fillId="2" borderId="3" xfId="298" applyNumberFormat="1" applyFont="1" applyFill="1" applyBorder="1" applyAlignment="1">
      <alignment horizontal="center" vertical="center" wrapText="1"/>
    </xf>
    <xf numFmtId="0" fontId="37" fillId="2" borderId="4" xfId="298" applyNumberFormat="1" applyFont="1" applyFill="1" applyBorder="1" applyAlignment="1">
      <alignment horizontal="center" vertical="center" wrapText="1"/>
    </xf>
    <xf numFmtId="0" fontId="37" fillId="2" borderId="5" xfId="298" applyNumberFormat="1" applyFont="1" applyFill="1" applyBorder="1" applyAlignment="1">
      <alignment horizontal="center" vertical="center" wrapText="1"/>
    </xf>
    <xf numFmtId="0" fontId="37" fillId="2" borderId="6" xfId="298" applyNumberFormat="1" applyFont="1" applyFill="1" applyBorder="1" applyAlignment="1">
      <alignment horizontal="center" vertical="center" wrapText="1"/>
    </xf>
    <xf numFmtId="0" fontId="6" fillId="0" borderId="0" xfId="44" applyNumberFormat="1" applyFont="1" applyAlignment="1">
      <alignment horizontal="center" vertical="center"/>
    </xf>
    <xf numFmtId="0" fontId="36" fillId="4" borderId="18" xfId="44" applyNumberFormat="1" applyFont="1" applyFill="1" applyBorder="1" applyAlignment="1">
      <alignment horizontal="center" vertical="center"/>
    </xf>
    <xf numFmtId="0" fontId="36" fillId="4" borderId="17" xfId="44" applyNumberFormat="1" applyFont="1" applyFill="1" applyBorder="1" applyAlignment="1">
      <alignment horizontal="center" vertical="center"/>
    </xf>
    <xf numFmtId="0" fontId="36" fillId="4" borderId="16" xfId="44" applyNumberFormat="1" applyFont="1" applyFill="1" applyBorder="1" applyAlignment="1">
      <alignment horizontal="center" vertical="center"/>
    </xf>
    <xf numFmtId="0" fontId="15" fillId="0" borderId="7" xfId="44" applyNumberFormat="1" applyFont="1" applyFill="1" applyBorder="1" applyAlignment="1">
      <alignment horizontal="center" vertical="center"/>
    </xf>
    <xf numFmtId="0" fontId="15" fillId="0" borderId="8" xfId="44" applyNumberFormat="1" applyFont="1" applyFill="1" applyBorder="1" applyAlignment="1">
      <alignment horizontal="center" vertical="center"/>
    </xf>
    <xf numFmtId="0" fontId="8" fillId="0" borderId="7" xfId="44" applyNumberFormat="1" applyFont="1" applyFill="1" applyBorder="1" applyAlignment="1">
      <alignment horizontal="center" vertical="center"/>
    </xf>
    <xf numFmtId="0" fontId="8" fillId="0" borderId="8" xfId="44" applyNumberFormat="1" applyFont="1" applyFill="1" applyBorder="1" applyAlignment="1">
      <alignment horizontal="center" vertical="center"/>
    </xf>
    <xf numFmtId="0" fontId="22" fillId="0" borderId="11" xfId="44" applyNumberFormat="1" applyFont="1" applyFill="1" applyBorder="1" applyAlignment="1">
      <alignment horizontal="center" vertical="center"/>
    </xf>
    <xf numFmtId="0" fontId="22" fillId="0" borderId="0" xfId="44" applyNumberFormat="1" applyFont="1" applyFill="1" applyAlignment="1">
      <alignment horizontal="center" vertical="center"/>
    </xf>
    <xf numFmtId="0" fontId="22" fillId="0" borderId="10" xfId="44" applyNumberFormat="1" applyFont="1" applyFill="1" applyBorder="1" applyAlignment="1">
      <alignment horizontal="center" vertical="center"/>
    </xf>
    <xf numFmtId="0" fontId="32" fillId="0" borderId="2" xfId="44" applyNumberFormat="1" applyFont="1" applyFill="1" applyBorder="1" applyAlignment="1">
      <alignment horizontal="center" vertical="center"/>
    </xf>
    <xf numFmtId="0" fontId="32" fillId="0" borderId="5" xfId="44" applyNumberFormat="1" applyFont="1" applyFill="1" applyBorder="1" applyAlignment="1">
      <alignment horizontal="center" vertical="center"/>
    </xf>
    <xf numFmtId="0" fontId="26" fillId="0" borderId="2" xfId="44" applyNumberFormat="1" applyFont="1" applyFill="1" applyBorder="1" applyAlignment="1">
      <alignment horizontal="center" vertical="center"/>
    </xf>
    <xf numFmtId="0" fontId="26" fillId="0" borderId="5" xfId="44" applyNumberFormat="1" applyFont="1" applyFill="1" applyBorder="1" applyAlignment="1">
      <alignment horizontal="center" vertical="center"/>
    </xf>
    <xf numFmtId="0" fontId="22" fillId="0" borderId="0" xfId="44" applyNumberFormat="1" applyFont="1" applyFill="1" applyBorder="1" applyAlignment="1">
      <alignment horizontal="center" vertical="center"/>
    </xf>
    <xf numFmtId="0" fontId="22" fillId="0" borderId="2" xfId="44" applyNumberFormat="1" applyFont="1" applyFill="1" applyBorder="1" applyAlignment="1">
      <alignment horizontal="center" vertical="center"/>
    </xf>
    <xf numFmtId="0" fontId="22" fillId="0" borderId="5" xfId="44" applyNumberFormat="1" applyFont="1" applyFill="1" applyBorder="1" applyAlignment="1">
      <alignment horizontal="center" vertical="center"/>
    </xf>
    <xf numFmtId="0" fontId="15" fillId="3" borderId="1" xfId="44" applyNumberFormat="1" applyFont="1" applyFill="1" applyBorder="1" applyAlignment="1">
      <alignment horizontal="center" vertical="center"/>
    </xf>
    <xf numFmtId="0" fontId="15" fillId="3" borderId="3" xfId="44" applyNumberFormat="1" applyFont="1" applyFill="1" applyBorder="1" applyAlignment="1">
      <alignment horizontal="center" vertical="center"/>
    </xf>
    <xf numFmtId="0" fontId="15" fillId="3" borderId="4" xfId="44" applyNumberFormat="1" applyFont="1" applyFill="1" applyBorder="1" applyAlignment="1">
      <alignment horizontal="center" vertical="center"/>
    </xf>
    <xf numFmtId="0" fontId="15" fillId="3" borderId="6" xfId="44" applyNumberFormat="1" applyFont="1" applyFill="1" applyBorder="1" applyAlignment="1">
      <alignment horizontal="center" vertical="center"/>
    </xf>
    <xf numFmtId="0" fontId="8" fillId="0" borderId="0" xfId="44" applyNumberFormat="1" applyFont="1" applyFill="1" applyBorder="1" applyAlignment="1">
      <alignment horizontal="center" vertical="center"/>
    </xf>
    <xf numFmtId="0" fontId="26" fillId="0" borderId="7" xfId="44" applyNumberFormat="1" applyFont="1" applyFill="1" applyBorder="1" applyAlignment="1">
      <alignment horizontal="center" vertical="center"/>
    </xf>
    <xf numFmtId="0" fontId="26" fillId="0" borderId="8" xfId="44" applyNumberFormat="1" applyFont="1" applyFill="1" applyBorder="1" applyAlignment="1">
      <alignment horizontal="center" vertical="center"/>
    </xf>
    <xf numFmtId="0" fontId="38" fillId="0" borderId="2" xfId="1239" applyBorder="1" applyAlignment="1">
      <alignment horizontal="center" vertical="center"/>
    </xf>
    <xf numFmtId="0" fontId="38" fillId="0" borderId="5" xfId="1239" applyBorder="1" applyAlignment="1">
      <alignment horizontal="center" vertical="center"/>
    </xf>
    <xf numFmtId="0" fontId="8" fillId="3" borderId="1" xfId="267" applyNumberFormat="1" applyFont="1" applyFill="1" applyBorder="1" applyAlignment="1">
      <alignment horizontal="center" vertical="center"/>
    </xf>
    <xf numFmtId="0" fontId="8" fillId="3" borderId="3" xfId="267" applyNumberFormat="1" applyFont="1" applyFill="1" applyBorder="1" applyAlignment="1">
      <alignment horizontal="center" vertical="center"/>
    </xf>
    <xf numFmtId="0" fontId="8" fillId="3" borderId="4" xfId="267" applyNumberFormat="1" applyFont="1" applyFill="1" applyBorder="1" applyAlignment="1">
      <alignment horizontal="center" vertical="center"/>
    </xf>
    <xf numFmtId="0" fontId="8" fillId="3" borderId="6" xfId="267" applyNumberFormat="1" applyFont="1" applyFill="1" applyBorder="1" applyAlignment="1">
      <alignment horizontal="center" vertical="center"/>
    </xf>
    <xf numFmtId="0" fontId="35" fillId="0" borderId="2" xfId="2" applyNumberFormat="1" applyFont="1" applyFill="1" applyBorder="1" applyAlignment="1">
      <alignment horizontal="center" vertical="center"/>
    </xf>
    <xf numFmtId="0" fontId="35" fillId="0" borderId="5" xfId="2" applyNumberFormat="1" applyFont="1" applyFill="1" applyBorder="1" applyAlignment="1">
      <alignment horizontal="center" vertical="center"/>
    </xf>
    <xf numFmtId="0" fontId="34" fillId="0" borderId="2" xfId="2" applyNumberFormat="1" applyFont="1" applyFill="1" applyBorder="1" applyAlignment="1">
      <alignment horizontal="center" vertical="center"/>
    </xf>
    <xf numFmtId="0" fontId="34" fillId="0" borderId="5" xfId="2" applyNumberFormat="1" applyFont="1" applyFill="1" applyBorder="1" applyAlignment="1">
      <alignment horizontal="center" vertical="center"/>
    </xf>
    <xf numFmtId="0" fontId="4" fillId="0" borderId="0" xfId="115" applyNumberFormat="1" applyFont="1" applyAlignment="1">
      <alignment horizontal="center" vertical="center"/>
    </xf>
    <xf numFmtId="0" fontId="6" fillId="0" borderId="0" xfId="115" applyNumberFormat="1" applyFont="1" applyAlignment="1">
      <alignment horizontal="center" vertical="center"/>
    </xf>
    <xf numFmtId="0" fontId="36" fillId="2" borderId="1" xfId="267" applyNumberFormat="1" applyFont="1" applyFill="1" applyBorder="1" applyAlignment="1">
      <alignment horizontal="center" vertical="center"/>
    </xf>
    <xf numFmtId="0" fontId="36" fillId="2" borderId="2" xfId="267" applyNumberFormat="1" applyFont="1" applyFill="1" applyBorder="1" applyAlignment="1">
      <alignment horizontal="center" vertical="center"/>
    </xf>
    <xf numFmtId="0" fontId="36" fillId="2" borderId="3" xfId="267" applyNumberFormat="1" applyFont="1" applyFill="1" applyBorder="1" applyAlignment="1">
      <alignment horizontal="center" vertical="center"/>
    </xf>
    <xf numFmtId="0" fontId="36" fillId="2" borderId="4" xfId="267" applyNumberFormat="1" applyFont="1" applyFill="1" applyBorder="1" applyAlignment="1">
      <alignment horizontal="center" vertical="center"/>
    </xf>
    <xf numFmtId="0" fontId="36" fillId="2" borderId="5" xfId="267" applyNumberFormat="1" applyFont="1" applyFill="1" applyBorder="1" applyAlignment="1">
      <alignment horizontal="center" vertical="center"/>
    </xf>
    <xf numFmtId="0" fontId="36" fillId="2" borderId="6" xfId="267" applyNumberFormat="1" applyFont="1" applyFill="1" applyBorder="1" applyAlignment="1">
      <alignment horizontal="center" vertical="center"/>
    </xf>
    <xf numFmtId="0" fontId="11" fillId="0" borderId="7" xfId="267" applyNumberFormat="1" applyFont="1" applyBorder="1" applyAlignment="1">
      <alignment horizontal="center" vertical="center"/>
    </xf>
    <xf numFmtId="0" fontId="11" fillId="0" borderId="8" xfId="267" applyNumberFormat="1" applyFont="1" applyBorder="1" applyAlignment="1">
      <alignment horizontal="center" vertical="center"/>
    </xf>
    <xf numFmtId="0" fontId="8" fillId="0" borderId="7" xfId="267" applyNumberFormat="1" applyFont="1" applyBorder="1" applyAlignment="1">
      <alignment horizontal="center" vertical="center"/>
    </xf>
    <xf numFmtId="0" fontId="8" fillId="0" borderId="8" xfId="267" applyNumberFormat="1" applyFont="1" applyBorder="1" applyAlignment="1">
      <alignment horizontal="center" vertical="center"/>
    </xf>
    <xf numFmtId="0" fontId="11" fillId="0" borderId="3" xfId="267" applyNumberFormat="1" applyFont="1" applyFill="1" applyBorder="1" applyAlignment="1">
      <alignment horizontal="center" vertical="center"/>
    </xf>
    <xf numFmtId="0" fontId="11" fillId="0" borderId="6" xfId="267" applyNumberFormat="1" applyFont="1" applyFill="1" applyBorder="1" applyAlignment="1">
      <alignment horizontal="center" vertical="center"/>
    </xf>
    <xf numFmtId="0" fontId="11" fillId="0" borderId="1" xfId="267" applyNumberFormat="1" applyFont="1" applyFill="1" applyBorder="1" applyAlignment="1">
      <alignment horizontal="center" vertical="center"/>
    </xf>
    <xf numFmtId="0" fontId="11" fillId="0" borderId="4" xfId="267" applyNumberFormat="1" applyFont="1" applyFill="1" applyBorder="1" applyAlignment="1">
      <alignment horizontal="center" vertical="center"/>
    </xf>
    <xf numFmtId="0" fontId="13" fillId="0" borderId="2" xfId="267" applyNumberFormat="1" applyFont="1" applyBorder="1" applyAlignment="1">
      <alignment horizontal="center" vertical="center"/>
    </xf>
    <xf numFmtId="0" fontId="13" fillId="0" borderId="0" xfId="267" applyNumberFormat="1" applyFont="1" applyBorder="1" applyAlignment="1">
      <alignment horizontal="center" vertical="center"/>
    </xf>
    <xf numFmtId="0" fontId="42" fillId="0" borderId="2" xfId="267" applyNumberFormat="1" applyFont="1" applyFill="1" applyBorder="1" applyAlignment="1">
      <alignment horizontal="center" vertical="center"/>
    </xf>
    <xf numFmtId="0" fontId="42" fillId="0" borderId="5" xfId="267" applyNumberFormat="1" applyFont="1" applyFill="1" applyBorder="1" applyAlignment="1">
      <alignment horizontal="center" vertical="center"/>
    </xf>
    <xf numFmtId="0" fontId="13" fillId="0" borderId="2" xfId="267" applyNumberFormat="1" applyFont="1" applyFill="1" applyBorder="1" applyAlignment="1">
      <alignment horizontal="center" vertical="center"/>
    </xf>
    <xf numFmtId="0" fontId="13" fillId="0" borderId="5" xfId="267" applyNumberFormat="1" applyFont="1" applyFill="1" applyBorder="1" applyAlignment="1">
      <alignment horizontal="center" vertical="center"/>
    </xf>
  </cellXfs>
  <cellStyles count="1240">
    <cellStyle name="쉼표 [0] 2" xfId="7"/>
    <cellStyle name="쉼표 [0] 2 2" xfId="8"/>
    <cellStyle name="쉼표 [0] 2 2 2" xfId="633"/>
    <cellStyle name="쉼표 [0] 2 3" xfId="9"/>
    <cellStyle name="쉼표 [0] 2 3 2" xfId="634"/>
    <cellStyle name="쉼표 [0] 2 4" xfId="10"/>
    <cellStyle name="쉼표 [0] 2 4 2" xfId="635"/>
    <cellStyle name="쉼표 [0] 2 5" xfId="636"/>
    <cellStyle name="쉼표 [0] 3" xfId="11"/>
    <cellStyle name="쉼표 [0] 3 2" xfId="12"/>
    <cellStyle name="쉼표 [0] 3 2 2" xfId="637"/>
    <cellStyle name="쉼표 [0] 3 3" xfId="13"/>
    <cellStyle name="쉼표 [0] 3 3 2" xfId="638"/>
    <cellStyle name="쉼표 [0] 3 4" xfId="14"/>
    <cellStyle name="쉼표 [0] 3 4 2" xfId="639"/>
    <cellStyle name="쉼표 [0] 3 5" xfId="640"/>
    <cellStyle name="쉼표 [0] 4" xfId="15"/>
    <cellStyle name="쉼표 [0] 4 2" xfId="16"/>
    <cellStyle name="쉼표 [0] 4 2 2" xfId="641"/>
    <cellStyle name="쉼표 [0] 4 3" xfId="17"/>
    <cellStyle name="쉼표 [0] 4 3 2" xfId="642"/>
    <cellStyle name="쉼표 [0] 4 4" xfId="18"/>
    <cellStyle name="쉼표 [0] 4 4 2" xfId="643"/>
    <cellStyle name="쉼표 [0] 4 5" xfId="644"/>
    <cellStyle name="쉼표 [0] 5" xfId="19"/>
    <cellStyle name="쉼표 [0] 5 2" xfId="20"/>
    <cellStyle name="쉼표 [0] 5 2 2" xfId="645"/>
    <cellStyle name="쉼표 [0] 5 3" xfId="21"/>
    <cellStyle name="쉼표 [0] 5 3 2" xfId="646"/>
    <cellStyle name="쉼표 [0] 5 4" xfId="22"/>
    <cellStyle name="쉼표 [0] 5 4 2" xfId="647"/>
    <cellStyle name="쉼표 [0] 5 5" xfId="648"/>
    <cellStyle name="통화 [0] 2" xfId="6"/>
    <cellStyle name="통화 [0] 2 2" xfId="23"/>
    <cellStyle name="통화 [0] 2 3" xfId="24"/>
    <cellStyle name="통화 [0] 2 4" xfId="25"/>
    <cellStyle name="통화 [0] 3" xfId="26"/>
    <cellStyle name="통화 [0] 3 2" xfId="27"/>
    <cellStyle name="통화 [0] 3 2 2" xfId="28"/>
    <cellStyle name="통화 [0] 3 2 3" xfId="29"/>
    <cellStyle name="통화 [0] 3 3" xfId="30"/>
    <cellStyle name="통화 [0] 3 4" xfId="31"/>
    <cellStyle name="표준" xfId="0" builtinId="0"/>
    <cellStyle name="표준 10" xfId="32"/>
    <cellStyle name="표준 10 2" xfId="33"/>
    <cellStyle name="표준 10 2 2" xfId="34"/>
    <cellStyle name="표준 10 2 2 2" xfId="649"/>
    <cellStyle name="표준 10 2 3" xfId="650"/>
    <cellStyle name="표준 10 3" xfId="35"/>
    <cellStyle name="표준 10 3 2" xfId="36"/>
    <cellStyle name="표준 10 3 2 2" xfId="651"/>
    <cellStyle name="표준 10 3 3" xfId="37"/>
    <cellStyle name="표준 10 3 3 2" xfId="652"/>
    <cellStyle name="표준 10 3 4" xfId="653"/>
    <cellStyle name="표준 10 4" xfId="38"/>
    <cellStyle name="표준 10 4 2" xfId="654"/>
    <cellStyle name="표준 10 5" xfId="655"/>
    <cellStyle name="표준 11" xfId="39"/>
    <cellStyle name="표준 11 2" xfId="40"/>
    <cellStyle name="표준 11 2 2" xfId="656"/>
    <cellStyle name="표준 11 3" xfId="41"/>
    <cellStyle name="표준 11 3 2" xfId="657"/>
    <cellStyle name="표준 11 4" xfId="42"/>
    <cellStyle name="표준 11 4 2" xfId="658"/>
    <cellStyle name="표준 11 5" xfId="659"/>
    <cellStyle name="표준 12" xfId="43"/>
    <cellStyle name="표준 12 2" xfId="44"/>
    <cellStyle name="표준 12 2 2" xfId="45"/>
    <cellStyle name="표준 12 2 2 2" xfId="660"/>
    <cellStyle name="표준 12 2 3" xfId="661"/>
    <cellStyle name="표준 12 3" xfId="46"/>
    <cellStyle name="표준 12 3 2" xfId="662"/>
    <cellStyle name="표준 12 4" xfId="663"/>
    <cellStyle name="표준 13" xfId="47"/>
    <cellStyle name="표준 13 2" xfId="48"/>
    <cellStyle name="표준 13 2 2" xfId="664"/>
    <cellStyle name="표준 13 3" xfId="665"/>
    <cellStyle name="표준 14" xfId="49"/>
    <cellStyle name="표준 14 2" xfId="50"/>
    <cellStyle name="표준 14 2 2" xfId="666"/>
    <cellStyle name="표준 14 3" xfId="667"/>
    <cellStyle name="표준 15" xfId="51"/>
    <cellStyle name="표준 15 2" xfId="3"/>
    <cellStyle name="표준 15 2 2" xfId="668"/>
    <cellStyle name="표준 15 3" xfId="669"/>
    <cellStyle name="표준 16" xfId="632"/>
    <cellStyle name="표준 2" xfId="52"/>
    <cellStyle name="표준 2 2" xfId="53"/>
    <cellStyle name="표준 2 2 2" xfId="54"/>
    <cellStyle name="표준 2 2 2 10" xfId="55"/>
    <cellStyle name="표준 2 2 2 10 2" xfId="670"/>
    <cellStyle name="표준 2 2 2 11" xfId="671"/>
    <cellStyle name="표준 2 2 2 2" xfId="56"/>
    <cellStyle name="표준 2 2 2 2 2" xfId="57"/>
    <cellStyle name="표준 2 2 2 2 2 2" xfId="58"/>
    <cellStyle name="표준 2 2 2 2 2 2 2" xfId="672"/>
    <cellStyle name="표준 2 2 2 2 2 3" xfId="59"/>
    <cellStyle name="표준 2 2 2 2 2 3 2" xfId="673"/>
    <cellStyle name="표준 2 2 2 2 2 4" xfId="60"/>
    <cellStyle name="표준 2 2 2 2 2 4 2" xfId="674"/>
    <cellStyle name="표준 2 2 2 2 2 5" xfId="675"/>
    <cellStyle name="표준 2 2 2 2 3" xfId="61"/>
    <cellStyle name="표준 2 2 2 2 3 2" xfId="676"/>
    <cellStyle name="표준 2 2 2 2 4" xfId="62"/>
    <cellStyle name="표준 2 2 2 2 4 2" xfId="677"/>
    <cellStyle name="표준 2 2 2 2 5" xfId="63"/>
    <cellStyle name="표준 2 2 2 2 5 2" xfId="678"/>
    <cellStyle name="표준 2 2 2 2 6" xfId="64"/>
    <cellStyle name="표준 2 2 2 2 6 2" xfId="679"/>
    <cellStyle name="표준 2 2 2 2 7" xfId="680"/>
    <cellStyle name="표준 2 2 2 3" xfId="65"/>
    <cellStyle name="표준 2 2 2 3 2" xfId="66"/>
    <cellStyle name="표준 2 2 2 3 2 2" xfId="681"/>
    <cellStyle name="표준 2 2 2 3 3" xfId="67"/>
    <cellStyle name="표준 2 2 2 3 3 2" xfId="682"/>
    <cellStyle name="표준 2 2 2 3 4" xfId="68"/>
    <cellStyle name="표준 2 2 2 3 4 2" xfId="683"/>
    <cellStyle name="표준 2 2 2 3 5" xfId="684"/>
    <cellStyle name="표준 2 2 2 4" xfId="69"/>
    <cellStyle name="표준 2 2 2 4 2" xfId="70"/>
    <cellStyle name="표준 2 2 2 4 2 2" xfId="685"/>
    <cellStyle name="표준 2 2 2 4 3" xfId="71"/>
    <cellStyle name="표준 2 2 2 4 3 2" xfId="686"/>
    <cellStyle name="표준 2 2 2 4 4" xfId="72"/>
    <cellStyle name="표준 2 2 2 4 4 2" xfId="687"/>
    <cellStyle name="표준 2 2 2 4 5" xfId="688"/>
    <cellStyle name="표준 2 2 2 5" xfId="73"/>
    <cellStyle name="표준 2 2 2 5 2" xfId="74"/>
    <cellStyle name="표준 2 2 2 5 2 2" xfId="689"/>
    <cellStyle name="표준 2 2 2 5 3" xfId="75"/>
    <cellStyle name="표준 2 2 2 5 3 2" xfId="690"/>
    <cellStyle name="표준 2 2 2 5 4" xfId="76"/>
    <cellStyle name="표준 2 2 2 5 4 2" xfId="691"/>
    <cellStyle name="표준 2 2 2 5 5" xfId="692"/>
    <cellStyle name="표준 2 2 2 6" xfId="77"/>
    <cellStyle name="표준 2 2 2 6 2" xfId="78"/>
    <cellStyle name="표준 2 2 2 6 2 2" xfId="693"/>
    <cellStyle name="표준 2 2 2 6 3" xfId="79"/>
    <cellStyle name="표준 2 2 2 6 3 2" xfId="694"/>
    <cellStyle name="표준 2 2 2 6 4" xfId="80"/>
    <cellStyle name="표준 2 2 2 6 4 2" xfId="695"/>
    <cellStyle name="표준 2 2 2 6 5" xfId="696"/>
    <cellStyle name="표준 2 2 2 7" xfId="81"/>
    <cellStyle name="표준 2 2 2 7 2" xfId="697"/>
    <cellStyle name="표준 2 2 2 8" xfId="82"/>
    <cellStyle name="표준 2 2 2 8 2" xfId="698"/>
    <cellStyle name="표준 2 2 2 9" xfId="83"/>
    <cellStyle name="표준 2 2 2 9 2" xfId="699"/>
    <cellStyle name="표준 2 2 3" xfId="84"/>
    <cellStyle name="표준 2 2 3 10" xfId="85"/>
    <cellStyle name="표준 2 2 3 10 2" xfId="700"/>
    <cellStyle name="표준 2 2 3 11" xfId="701"/>
    <cellStyle name="표준 2 2 3 2" xfId="86"/>
    <cellStyle name="표준 2 2 3 2 2" xfId="87"/>
    <cellStyle name="표준 2 2 3 2 2 2" xfId="702"/>
    <cellStyle name="표준 2 2 3 2 3" xfId="88"/>
    <cellStyle name="표준 2 2 3 2 3 2" xfId="703"/>
    <cellStyle name="표준 2 2 3 2 4" xfId="89"/>
    <cellStyle name="표준 2 2 3 2 4 2" xfId="704"/>
    <cellStyle name="표준 2 2 3 2 5" xfId="705"/>
    <cellStyle name="표준 2 2 3 3" xfId="4"/>
    <cellStyle name="표준 2 2 3 4" xfId="90"/>
    <cellStyle name="표준 2 2 3 4 2" xfId="91"/>
    <cellStyle name="표준 2 2 3 4 2 2" xfId="706"/>
    <cellStyle name="표준 2 2 3 4 3" xfId="92"/>
    <cellStyle name="표준 2 2 3 4 3 2" xfId="707"/>
    <cellStyle name="표준 2 2 3 4 4" xfId="93"/>
    <cellStyle name="표준 2 2 3 4 4 2" xfId="708"/>
    <cellStyle name="표준 2 2 3 4 5" xfId="709"/>
    <cellStyle name="표준 2 2 3 5" xfId="94"/>
    <cellStyle name="표준 2 2 3 5 2" xfId="95"/>
    <cellStyle name="표준 2 2 3 5 2 2" xfId="710"/>
    <cellStyle name="표준 2 2 3 5 3" xfId="96"/>
    <cellStyle name="표준 2 2 3 5 3 2" xfId="711"/>
    <cellStyle name="표준 2 2 3 5 4" xfId="97"/>
    <cellStyle name="표준 2 2 3 5 4 2" xfId="712"/>
    <cellStyle name="표준 2 2 3 5 5" xfId="713"/>
    <cellStyle name="표준 2 2 3 6" xfId="98"/>
    <cellStyle name="표준 2 2 3 6 2" xfId="99"/>
    <cellStyle name="표준 2 2 3 6 2 2" xfId="714"/>
    <cellStyle name="표준 2 2 3 6 3" xfId="100"/>
    <cellStyle name="표준 2 2 3 6 3 2" xfId="715"/>
    <cellStyle name="표준 2 2 3 6 4" xfId="101"/>
    <cellStyle name="표준 2 2 3 6 4 2" xfId="716"/>
    <cellStyle name="표준 2 2 3 6 5" xfId="717"/>
    <cellStyle name="표준 2 2 3 7" xfId="102"/>
    <cellStyle name="표준 2 2 3 7 2" xfId="718"/>
    <cellStyle name="표준 2 2 3 8" xfId="103"/>
    <cellStyle name="표준 2 2 3 8 2" xfId="719"/>
    <cellStyle name="표준 2 2 3 9" xfId="104"/>
    <cellStyle name="표준 2 2 3 9 2" xfId="720"/>
    <cellStyle name="표준 2 2 4" xfId="105"/>
    <cellStyle name="표준 2 2 5" xfId="106"/>
    <cellStyle name="표준 2 2 5 2" xfId="107"/>
    <cellStyle name="표준 2 2 5 2 2" xfId="721"/>
    <cellStyle name="표준 2 2 5 3" xfId="108"/>
    <cellStyle name="표준 2 2 5 3 2" xfId="722"/>
    <cellStyle name="표준 2 2 5 4" xfId="109"/>
    <cellStyle name="표준 2 2 5 4 2" xfId="723"/>
    <cellStyle name="표준 2 2 5 5" xfId="724"/>
    <cellStyle name="표준 2 2 6" xfId="110"/>
    <cellStyle name="표준 2 2 6 2" xfId="111"/>
    <cellStyle name="표준 2 2 6 2 2" xfId="725"/>
    <cellStyle name="표준 2 2 6 3" xfId="112"/>
    <cellStyle name="표준 2 2 6 3 2" xfId="726"/>
    <cellStyle name="표준 2 2 6 4" xfId="113"/>
    <cellStyle name="표준 2 2 6 4 2" xfId="727"/>
    <cellStyle name="표준 2 2 6 5" xfId="728"/>
    <cellStyle name="표준 2 2 7" xfId="114"/>
    <cellStyle name="표준 2 2 7 2" xfId="115"/>
    <cellStyle name="표준 2 2 7 2 2" xfId="729"/>
    <cellStyle name="표준 2 2 7 3" xfId="730"/>
    <cellStyle name="표준 2 3" xfId="5"/>
    <cellStyle name="표준 2 4" xfId="116"/>
    <cellStyle name="표준 2 4 10" xfId="731"/>
    <cellStyle name="표준 2 4 2" xfId="117"/>
    <cellStyle name="표준 2 4 2 2" xfId="118"/>
    <cellStyle name="표준 2 4 2 2 2" xfId="732"/>
    <cellStyle name="표준 2 4 2 3" xfId="119"/>
    <cellStyle name="표준 2 4 2 3 2" xfId="733"/>
    <cellStyle name="표준 2 4 2 4" xfId="120"/>
    <cellStyle name="표준 2 4 2 4 2" xfId="734"/>
    <cellStyle name="표준 2 4 2 5" xfId="735"/>
    <cellStyle name="표준 2 4 3" xfId="121"/>
    <cellStyle name="표준 2 4 3 2" xfId="122"/>
    <cellStyle name="표준 2 4 3 2 2" xfId="736"/>
    <cellStyle name="표준 2 4 3 3" xfId="123"/>
    <cellStyle name="표준 2 4 3 3 2" xfId="737"/>
    <cellStyle name="표준 2 4 3 4" xfId="124"/>
    <cellStyle name="표준 2 4 3 4 2" xfId="738"/>
    <cellStyle name="표준 2 4 3 5" xfId="739"/>
    <cellStyle name="표준 2 4 4" xfId="125"/>
    <cellStyle name="표준 2 4 4 2" xfId="126"/>
    <cellStyle name="표준 2 4 4 2 2" xfId="740"/>
    <cellStyle name="표준 2 4 4 3" xfId="127"/>
    <cellStyle name="표준 2 4 4 3 2" xfId="741"/>
    <cellStyle name="표준 2 4 4 4" xfId="128"/>
    <cellStyle name="표준 2 4 4 4 2" xfId="742"/>
    <cellStyle name="표준 2 4 4 5" xfId="743"/>
    <cellStyle name="표준 2 4 5" xfId="129"/>
    <cellStyle name="표준 2 4 5 2" xfId="130"/>
    <cellStyle name="표준 2 4 5 2 2" xfId="744"/>
    <cellStyle name="표준 2 4 5 3" xfId="131"/>
    <cellStyle name="표준 2 4 5 3 2" xfId="745"/>
    <cellStyle name="표준 2 4 5 4" xfId="132"/>
    <cellStyle name="표준 2 4 5 4 2" xfId="746"/>
    <cellStyle name="표준 2 4 5 5" xfId="747"/>
    <cellStyle name="표준 2 4 6" xfId="133"/>
    <cellStyle name="표준 2 4 6 2" xfId="748"/>
    <cellStyle name="표준 2 4 7" xfId="134"/>
    <cellStyle name="표준 2 4 7 2" xfId="749"/>
    <cellStyle name="표준 2 4 8" xfId="135"/>
    <cellStyle name="표준 2 4 8 2" xfId="750"/>
    <cellStyle name="표준 2 4 9" xfId="136"/>
    <cellStyle name="표준 2 4 9 2" xfId="751"/>
    <cellStyle name="표준 2 5" xfId="137"/>
    <cellStyle name="표준 2 5 2" xfId="138"/>
    <cellStyle name="표준 2 5 2 2" xfId="752"/>
    <cellStyle name="표준 2 5 3" xfId="139"/>
    <cellStyle name="표준 2 5 3 2" xfId="753"/>
    <cellStyle name="표준 2 5 4" xfId="140"/>
    <cellStyle name="표준 2 5 4 2" xfId="754"/>
    <cellStyle name="표준 2 5 5" xfId="755"/>
    <cellStyle name="표준 2 6" xfId="141"/>
    <cellStyle name="표준 2 6 2" xfId="142"/>
    <cellStyle name="표준 2 6 2 2" xfId="756"/>
    <cellStyle name="표준 2 6 3" xfId="143"/>
    <cellStyle name="표준 2 6 3 2" xfId="757"/>
    <cellStyle name="표준 2 6 4" xfId="144"/>
    <cellStyle name="표준 2 6 4 2" xfId="758"/>
    <cellStyle name="표준 2 6 5" xfId="759"/>
    <cellStyle name="표준 2 7" xfId="760"/>
    <cellStyle name="표준 3" xfId="145"/>
    <cellStyle name="표준 3 2" xfId="146"/>
    <cellStyle name="표준 3 2 2" xfId="147"/>
    <cellStyle name="표준 3 2 2 10" xfId="148"/>
    <cellStyle name="표준 3 2 2 10 2" xfId="761"/>
    <cellStyle name="표준 3 2 2 11" xfId="149"/>
    <cellStyle name="표준 3 2 2 11 2" xfId="762"/>
    <cellStyle name="표준 3 2 2 12" xfId="150"/>
    <cellStyle name="표준 3 2 2 12 2" xfId="763"/>
    <cellStyle name="표준 3 2 2 13" xfId="151"/>
    <cellStyle name="표준 3 2 2 13 2" xfId="764"/>
    <cellStyle name="표준 3 2 2 14" xfId="1"/>
    <cellStyle name="표준 3 2 2 14 2" xfId="765"/>
    <cellStyle name="표준 3 2 2 15" xfId="766"/>
    <cellStyle name="표준 3 2 2 2" xfId="152"/>
    <cellStyle name="표준 3 2 2 2 10" xfId="153"/>
    <cellStyle name="표준 3 2 2 2 10 2" xfId="767"/>
    <cellStyle name="표준 3 2 2 2 11" xfId="768"/>
    <cellStyle name="표준 3 2 2 2 2" xfId="154"/>
    <cellStyle name="표준 3 2 2 2 2 2" xfId="155"/>
    <cellStyle name="표준 3 2 2 2 2 2 2" xfId="156"/>
    <cellStyle name="표준 3 2 2 2 2 2 2 2" xfId="769"/>
    <cellStyle name="표준 3 2 2 2 2 2 3" xfId="157"/>
    <cellStyle name="표준 3 2 2 2 2 2 3 2" xfId="770"/>
    <cellStyle name="표준 3 2 2 2 2 2 4" xfId="158"/>
    <cellStyle name="표준 3 2 2 2 2 2 4 2" xfId="771"/>
    <cellStyle name="표준 3 2 2 2 2 2 5" xfId="772"/>
    <cellStyle name="표준 3 2 2 2 2 3" xfId="159"/>
    <cellStyle name="표준 3 2 2 2 2 3 2" xfId="773"/>
    <cellStyle name="표준 3 2 2 2 2 4" xfId="160"/>
    <cellStyle name="표준 3 2 2 2 2 4 2" xfId="774"/>
    <cellStyle name="표준 3 2 2 2 2 5" xfId="161"/>
    <cellStyle name="표준 3 2 2 2 2 5 2" xfId="775"/>
    <cellStyle name="표준 3 2 2 2 2 6" xfId="776"/>
    <cellStyle name="표준 3 2 2 2 3" xfId="162"/>
    <cellStyle name="표준 3 2 2 2 3 2" xfId="163"/>
    <cellStyle name="표준 3 2 2 2 3 2 2" xfId="777"/>
    <cellStyle name="표준 3 2 2 2 3 3" xfId="164"/>
    <cellStyle name="표준 3 2 2 2 3 3 2" xfId="778"/>
    <cellStyle name="표준 3 2 2 2 3 4" xfId="165"/>
    <cellStyle name="표준 3 2 2 2 3 4 2" xfId="779"/>
    <cellStyle name="표준 3 2 2 2 3 5" xfId="780"/>
    <cellStyle name="표준 3 2 2 2 4" xfId="166"/>
    <cellStyle name="표준 3 2 2 2 4 2" xfId="167"/>
    <cellStyle name="표준 3 2 2 2 4 2 2" xfId="781"/>
    <cellStyle name="표준 3 2 2 2 4 3" xfId="168"/>
    <cellStyle name="표준 3 2 2 2 4 3 2" xfId="782"/>
    <cellStyle name="표준 3 2 2 2 4 4" xfId="169"/>
    <cellStyle name="표준 3 2 2 2 4 4 2" xfId="783"/>
    <cellStyle name="표준 3 2 2 2 4 5" xfId="784"/>
    <cellStyle name="표준 3 2 2 2 5" xfId="170"/>
    <cellStyle name="표준 3 2 2 2 5 2" xfId="171"/>
    <cellStyle name="표준 3 2 2 2 5 2 2" xfId="785"/>
    <cellStyle name="표준 3 2 2 2 5 3" xfId="172"/>
    <cellStyle name="표준 3 2 2 2 5 3 2" xfId="786"/>
    <cellStyle name="표준 3 2 2 2 5 4" xfId="173"/>
    <cellStyle name="표준 3 2 2 2 5 4 2" xfId="787"/>
    <cellStyle name="표준 3 2 2 2 5 5" xfId="788"/>
    <cellStyle name="표준 3 2 2 2 6" xfId="174"/>
    <cellStyle name="표준 3 2 2 2 6 2" xfId="175"/>
    <cellStyle name="표준 3 2 2 2 6 2 2" xfId="789"/>
    <cellStyle name="표준 3 2 2 2 6 3" xfId="176"/>
    <cellStyle name="표준 3 2 2 2 6 3 2" xfId="790"/>
    <cellStyle name="표준 3 2 2 2 6 4" xfId="177"/>
    <cellStyle name="표준 3 2 2 2 6 4 2" xfId="791"/>
    <cellStyle name="표준 3 2 2 2 6 5" xfId="792"/>
    <cellStyle name="표준 3 2 2 2 7" xfId="178"/>
    <cellStyle name="표준 3 2 2 2 7 2" xfId="793"/>
    <cellStyle name="표준 3 2 2 2 8" xfId="179"/>
    <cellStyle name="표준 3 2 2 2 8 2" xfId="794"/>
    <cellStyle name="표준 3 2 2 2 9" xfId="180"/>
    <cellStyle name="표준 3 2 2 2 9 2" xfId="795"/>
    <cellStyle name="표준 3 2 2 3" xfId="181"/>
    <cellStyle name="표준 3 2 2 3 10" xfId="796"/>
    <cellStyle name="표준 3 2 2 3 2" xfId="182"/>
    <cellStyle name="표준 3 2 2 3 2 2" xfId="183"/>
    <cellStyle name="표준 3 2 2 3 2 2 2" xfId="184"/>
    <cellStyle name="표준 3 2 2 3 2 2 2 2" xfId="797"/>
    <cellStyle name="표준 3 2 2 3 2 2 3" xfId="185"/>
    <cellStyle name="표준 3 2 2 3 2 2 3 2" xfId="798"/>
    <cellStyle name="표준 3 2 2 3 2 2 4" xfId="186"/>
    <cellStyle name="표준 3 2 2 3 2 2 4 2" xfId="799"/>
    <cellStyle name="표준 3 2 2 3 2 2 5" xfId="800"/>
    <cellStyle name="표준 3 2 2 3 2 3" xfId="187"/>
    <cellStyle name="표준 3 2 2 3 2 3 2" xfId="801"/>
    <cellStyle name="표준 3 2 2 3 2 4" xfId="188"/>
    <cellStyle name="표준 3 2 2 3 2 4 2" xfId="802"/>
    <cellStyle name="표준 3 2 2 3 2 5" xfId="189"/>
    <cellStyle name="표준 3 2 2 3 2 5 2" xfId="803"/>
    <cellStyle name="표준 3 2 2 3 2 6" xfId="804"/>
    <cellStyle name="표준 3 2 2 3 3" xfId="190"/>
    <cellStyle name="표준 3 2 2 3 3 2" xfId="191"/>
    <cellStyle name="표준 3 2 2 3 3 2 2" xfId="805"/>
    <cellStyle name="표준 3 2 2 3 3 3" xfId="192"/>
    <cellStyle name="표준 3 2 2 3 3 3 2" xfId="806"/>
    <cellStyle name="표준 3 2 2 3 3 4" xfId="193"/>
    <cellStyle name="표준 3 2 2 3 3 4 2" xfId="807"/>
    <cellStyle name="표준 3 2 2 3 3 5" xfId="808"/>
    <cellStyle name="표준 3 2 2 3 4" xfId="194"/>
    <cellStyle name="표준 3 2 2 3 4 2" xfId="195"/>
    <cellStyle name="표준 3 2 2 3 4 2 2" xfId="809"/>
    <cellStyle name="표준 3 2 2 3 4 3" xfId="196"/>
    <cellStyle name="표준 3 2 2 3 4 3 2" xfId="810"/>
    <cellStyle name="표준 3 2 2 3 4 4" xfId="197"/>
    <cellStyle name="표준 3 2 2 3 4 4 2" xfId="811"/>
    <cellStyle name="표준 3 2 2 3 4 5" xfId="812"/>
    <cellStyle name="표준 3 2 2 3 5" xfId="198"/>
    <cellStyle name="표준 3 2 2 3 5 2" xfId="199"/>
    <cellStyle name="표준 3 2 2 3 5 2 2" xfId="813"/>
    <cellStyle name="표준 3 2 2 3 5 3" xfId="200"/>
    <cellStyle name="표준 3 2 2 3 5 3 2" xfId="814"/>
    <cellStyle name="표준 3 2 2 3 5 4" xfId="201"/>
    <cellStyle name="표준 3 2 2 3 5 4 2" xfId="815"/>
    <cellStyle name="표준 3 2 2 3 5 5" xfId="816"/>
    <cellStyle name="표준 3 2 2 3 6" xfId="202"/>
    <cellStyle name="표준 3 2 2 3 6 2" xfId="203"/>
    <cellStyle name="표준 3 2 2 3 6 2 2" xfId="817"/>
    <cellStyle name="표준 3 2 2 3 6 3" xfId="204"/>
    <cellStyle name="표준 3 2 2 3 6 3 2" xfId="818"/>
    <cellStyle name="표준 3 2 2 3 6 4" xfId="205"/>
    <cellStyle name="표준 3 2 2 3 6 4 2" xfId="819"/>
    <cellStyle name="표준 3 2 2 3 6 5" xfId="820"/>
    <cellStyle name="표준 3 2 2 3 7" xfId="206"/>
    <cellStyle name="표준 3 2 2 3 7 2" xfId="821"/>
    <cellStyle name="표준 3 2 2 3 8" xfId="207"/>
    <cellStyle name="표준 3 2 2 3 8 2" xfId="822"/>
    <cellStyle name="표준 3 2 2 3 9" xfId="208"/>
    <cellStyle name="표준 3 2 2 3 9 2" xfId="823"/>
    <cellStyle name="표준 3 2 2 4" xfId="209"/>
    <cellStyle name="표준 3 2 2 4 10" xfId="824"/>
    <cellStyle name="표준 3 2 2 4 2" xfId="210"/>
    <cellStyle name="표준 3 2 2 4 2 2" xfId="211"/>
    <cellStyle name="표준 3 2 2 4 2 2 2" xfId="212"/>
    <cellStyle name="표준 3 2 2 4 2 2 2 2" xfId="825"/>
    <cellStyle name="표준 3 2 2 4 2 2 3" xfId="213"/>
    <cellStyle name="표준 3 2 2 4 2 2 3 2" xfId="826"/>
    <cellStyle name="표준 3 2 2 4 2 2 4" xfId="214"/>
    <cellStyle name="표준 3 2 2 4 2 2 4 2" xfId="827"/>
    <cellStyle name="표준 3 2 2 4 2 2 5" xfId="828"/>
    <cellStyle name="표준 3 2 2 4 2 3" xfId="215"/>
    <cellStyle name="표준 3 2 2 4 2 3 2" xfId="829"/>
    <cellStyle name="표준 3 2 2 4 2 4" xfId="216"/>
    <cellStyle name="표준 3 2 2 4 2 4 2" xfId="830"/>
    <cellStyle name="표준 3 2 2 4 2 5" xfId="217"/>
    <cellStyle name="표준 3 2 2 4 2 5 2" xfId="831"/>
    <cellStyle name="표준 3 2 2 4 2 6" xfId="832"/>
    <cellStyle name="표준 3 2 2 4 3" xfId="218"/>
    <cellStyle name="표준 3 2 2 4 3 2" xfId="219"/>
    <cellStyle name="표준 3 2 2 4 3 2 2" xfId="833"/>
    <cellStyle name="표준 3 2 2 4 3 3" xfId="220"/>
    <cellStyle name="표준 3 2 2 4 3 3 2" xfId="834"/>
    <cellStyle name="표준 3 2 2 4 3 4" xfId="221"/>
    <cellStyle name="표준 3 2 2 4 3 4 2" xfId="835"/>
    <cellStyle name="표준 3 2 2 4 3 5" xfId="836"/>
    <cellStyle name="표준 3 2 2 4 4" xfId="222"/>
    <cellStyle name="표준 3 2 2 4 4 2" xfId="223"/>
    <cellStyle name="표준 3 2 2 4 4 2 2" xfId="837"/>
    <cellStyle name="표준 3 2 2 4 4 3" xfId="224"/>
    <cellStyle name="표준 3 2 2 4 4 3 2" xfId="838"/>
    <cellStyle name="표준 3 2 2 4 4 4" xfId="225"/>
    <cellStyle name="표준 3 2 2 4 4 4 2" xfId="839"/>
    <cellStyle name="표준 3 2 2 4 4 5" xfId="840"/>
    <cellStyle name="표준 3 2 2 4 5" xfId="226"/>
    <cellStyle name="표준 3 2 2 4 5 2" xfId="227"/>
    <cellStyle name="표준 3 2 2 4 5 2 2" xfId="841"/>
    <cellStyle name="표준 3 2 2 4 5 3" xfId="228"/>
    <cellStyle name="표준 3 2 2 4 5 3 2" xfId="842"/>
    <cellStyle name="표준 3 2 2 4 5 4" xfId="229"/>
    <cellStyle name="표준 3 2 2 4 5 4 2" xfId="843"/>
    <cellStyle name="표준 3 2 2 4 5 5" xfId="844"/>
    <cellStyle name="표준 3 2 2 4 6" xfId="230"/>
    <cellStyle name="표준 3 2 2 4 6 2" xfId="231"/>
    <cellStyle name="표준 3 2 2 4 6 2 2" xfId="845"/>
    <cellStyle name="표준 3 2 2 4 6 3" xfId="232"/>
    <cellStyle name="표준 3 2 2 4 6 3 2" xfId="846"/>
    <cellStyle name="표준 3 2 2 4 6 4" xfId="233"/>
    <cellStyle name="표준 3 2 2 4 6 4 2" xfId="847"/>
    <cellStyle name="표준 3 2 2 4 6 5" xfId="848"/>
    <cellStyle name="표준 3 2 2 4 7" xfId="234"/>
    <cellStyle name="표준 3 2 2 4 7 2" xfId="849"/>
    <cellStyle name="표준 3 2 2 4 8" xfId="235"/>
    <cellStyle name="표준 3 2 2 4 8 2" xfId="850"/>
    <cellStyle name="표준 3 2 2 4 9" xfId="236"/>
    <cellStyle name="표준 3 2 2 4 9 2" xfId="851"/>
    <cellStyle name="표준 3 2 2 5" xfId="237"/>
    <cellStyle name="표준 3 2 2 5 2" xfId="238"/>
    <cellStyle name="표준 3 2 2 5 2 2" xfId="239"/>
    <cellStyle name="표준 3 2 2 5 2 2 2" xfId="852"/>
    <cellStyle name="표준 3 2 2 5 2 3" xfId="240"/>
    <cellStyle name="표준 3 2 2 5 2 3 2" xfId="853"/>
    <cellStyle name="표준 3 2 2 5 2 4" xfId="241"/>
    <cellStyle name="표준 3 2 2 5 2 4 2" xfId="854"/>
    <cellStyle name="표준 3 2 2 5 2 5" xfId="855"/>
    <cellStyle name="표준 3 2 2 5 3" xfId="242"/>
    <cellStyle name="표준 3 2 2 5 3 2" xfId="856"/>
    <cellStyle name="표준 3 2 2 5 4" xfId="243"/>
    <cellStyle name="표준 3 2 2 5 4 2" xfId="857"/>
    <cellStyle name="표준 3 2 2 5 5" xfId="244"/>
    <cellStyle name="표준 3 2 2 5 5 2" xfId="858"/>
    <cellStyle name="표준 3 2 2 5 6" xfId="859"/>
    <cellStyle name="표준 3 2 2 6" xfId="245"/>
    <cellStyle name="표준 3 2 2 6 2" xfId="246"/>
    <cellStyle name="표준 3 2 2 6 2 2" xfId="860"/>
    <cellStyle name="표준 3 2 2 6 3" xfId="247"/>
    <cellStyle name="표준 3 2 2 6 3 2" xfId="861"/>
    <cellStyle name="표준 3 2 2 6 4" xfId="248"/>
    <cellStyle name="표준 3 2 2 6 4 2" xfId="862"/>
    <cellStyle name="표준 3 2 2 6 5" xfId="863"/>
    <cellStyle name="표준 3 2 2 7" xfId="249"/>
    <cellStyle name="표준 3 2 2 7 2" xfId="250"/>
    <cellStyle name="표준 3 2 2 7 2 2" xfId="864"/>
    <cellStyle name="표준 3 2 2 7 3" xfId="251"/>
    <cellStyle name="표준 3 2 2 7 3 2" xfId="865"/>
    <cellStyle name="표준 3 2 2 7 4" xfId="252"/>
    <cellStyle name="표준 3 2 2 7 4 2" xfId="866"/>
    <cellStyle name="표준 3 2 2 7 5" xfId="867"/>
    <cellStyle name="표준 3 2 2 8" xfId="253"/>
    <cellStyle name="표준 3 2 2 8 2" xfId="254"/>
    <cellStyle name="표준 3 2 2 8 2 2" xfId="868"/>
    <cellStyle name="표준 3 2 2 8 3" xfId="255"/>
    <cellStyle name="표준 3 2 2 8 3 2" xfId="869"/>
    <cellStyle name="표준 3 2 2 8 4" xfId="256"/>
    <cellStyle name="표준 3 2 2 8 4 2" xfId="870"/>
    <cellStyle name="표준 3 2 2 8 5" xfId="871"/>
    <cellStyle name="표준 3 2 2 9" xfId="257"/>
    <cellStyle name="표준 3 2 2 9 2" xfId="258"/>
    <cellStyle name="표준 3 2 2 9 2 2" xfId="872"/>
    <cellStyle name="표준 3 2 2 9 3" xfId="259"/>
    <cellStyle name="표준 3 2 2 9 3 2" xfId="873"/>
    <cellStyle name="표준 3 2 2 9 4" xfId="260"/>
    <cellStyle name="표준 3 2 2 9 4 2" xfId="874"/>
    <cellStyle name="표준 3 2 2 9 5" xfId="875"/>
    <cellStyle name="표준 3 2 3" xfId="261"/>
    <cellStyle name="표준 3 2 3 10" xfId="262"/>
    <cellStyle name="표준 3 2 3 10 2" xfId="876"/>
    <cellStyle name="표준 3 2 3 11" xfId="877"/>
    <cellStyle name="표준 3 2 3 2" xfId="263"/>
    <cellStyle name="표준 3 2 3 2 2" xfId="264"/>
    <cellStyle name="표준 3 2 3 2 2 2" xfId="878"/>
    <cellStyle name="표준 3 2 3 2 3" xfId="265"/>
    <cellStyle name="표준 3 2 3 2 3 2" xfId="879"/>
    <cellStyle name="표준 3 2 3 2 4" xfId="266"/>
    <cellStyle name="표준 3 2 3 2 4 2" xfId="880"/>
    <cellStyle name="표준 3 2 3 2 5" xfId="881"/>
    <cellStyle name="표준 3 2 3 3" xfId="267"/>
    <cellStyle name="표준 3 2 3 4" xfId="268"/>
    <cellStyle name="표준 3 2 3 4 2" xfId="269"/>
    <cellStyle name="표준 3 2 3 4 2 2" xfId="882"/>
    <cellStyle name="표준 3 2 3 4 3" xfId="270"/>
    <cellStyle name="표준 3 2 3 4 3 2" xfId="883"/>
    <cellStyle name="표준 3 2 3 4 4" xfId="271"/>
    <cellStyle name="표준 3 2 3 4 4 2" xfId="884"/>
    <cellStyle name="표준 3 2 3 4 5" xfId="885"/>
    <cellStyle name="표준 3 2 3 5" xfId="272"/>
    <cellStyle name="표준 3 2 3 5 2" xfId="273"/>
    <cellStyle name="표준 3 2 3 5 2 2" xfId="886"/>
    <cellStyle name="표준 3 2 3 5 3" xfId="274"/>
    <cellStyle name="표준 3 2 3 5 3 2" xfId="887"/>
    <cellStyle name="표준 3 2 3 5 4" xfId="275"/>
    <cellStyle name="표준 3 2 3 5 4 2" xfId="888"/>
    <cellStyle name="표준 3 2 3 5 5" xfId="889"/>
    <cellStyle name="표준 3 2 3 6" xfId="276"/>
    <cellStyle name="표준 3 2 3 6 2" xfId="277"/>
    <cellStyle name="표준 3 2 3 6 2 2" xfId="890"/>
    <cellStyle name="표준 3 2 3 6 3" xfId="278"/>
    <cellStyle name="표준 3 2 3 6 3 2" xfId="891"/>
    <cellStyle name="표준 3 2 3 6 4" xfId="279"/>
    <cellStyle name="표준 3 2 3 6 4 2" xfId="892"/>
    <cellStyle name="표준 3 2 3 6 5" xfId="893"/>
    <cellStyle name="표준 3 2 3 7" xfId="280"/>
    <cellStyle name="표준 3 2 3 7 2" xfId="894"/>
    <cellStyle name="표준 3 2 3 8" xfId="281"/>
    <cellStyle name="표준 3 2 3 8 2" xfId="895"/>
    <cellStyle name="표준 3 2 3 9" xfId="282"/>
    <cellStyle name="표준 3 2 3 9 2" xfId="896"/>
    <cellStyle name="표준 3 2 4" xfId="283"/>
    <cellStyle name="표준 3 2 5" xfId="284"/>
    <cellStyle name="표준 3 2 5 2" xfId="285"/>
    <cellStyle name="표준 3 2 5 2 2" xfId="897"/>
    <cellStyle name="표준 3 2 5 3" xfId="286"/>
    <cellStyle name="표준 3 2 5 3 2" xfId="898"/>
    <cellStyle name="표준 3 2 5 4" xfId="287"/>
    <cellStyle name="표준 3 2 5 4 2" xfId="899"/>
    <cellStyle name="표준 3 2 5 5" xfId="900"/>
    <cellStyle name="표준 3 2 6" xfId="288"/>
    <cellStyle name="표준 3 2 6 2" xfId="289"/>
    <cellStyle name="표준 3 2 6 2 2" xfId="901"/>
    <cellStyle name="표준 3 2 6 3" xfId="290"/>
    <cellStyle name="표준 3 2 6 3 2" xfId="902"/>
    <cellStyle name="표준 3 2 6 4" xfId="291"/>
    <cellStyle name="표준 3 2 6 4 2" xfId="903"/>
    <cellStyle name="표준 3 2 6 5" xfId="904"/>
    <cellStyle name="표준 3 2 7" xfId="292"/>
    <cellStyle name="표준 3 3" xfId="293"/>
    <cellStyle name="표준 3 4" xfId="294"/>
    <cellStyle name="표준 3 4 2" xfId="295"/>
    <cellStyle name="표준 3 4 2 2" xfId="905"/>
    <cellStyle name="표준 3 4 3" xfId="296"/>
    <cellStyle name="표준 3 4 3 2" xfId="906"/>
    <cellStyle name="표준 3 4 4" xfId="297"/>
    <cellStyle name="표준 3 4 4 2" xfId="907"/>
    <cellStyle name="표준 3 4 5" xfId="908"/>
    <cellStyle name="표준 3 5" xfId="909"/>
    <cellStyle name="표준 4" xfId="298"/>
    <cellStyle name="표준 4 2" xfId="299"/>
    <cellStyle name="표준 4 2 10" xfId="300"/>
    <cellStyle name="표준 4 2 10 2" xfId="910"/>
    <cellStyle name="표준 4 2 11" xfId="911"/>
    <cellStyle name="표준 4 2 2" xfId="301"/>
    <cellStyle name="표준 4 2 2 2" xfId="302"/>
    <cellStyle name="표준 4 2 2 2 2" xfId="303"/>
    <cellStyle name="표준 4 2 2 2 2 2" xfId="912"/>
    <cellStyle name="표준 4 2 2 2 3" xfId="304"/>
    <cellStyle name="표준 4 2 2 2 3 2" xfId="913"/>
    <cellStyle name="표준 4 2 2 2 4" xfId="305"/>
    <cellStyle name="표준 4 2 2 2 4 2" xfId="914"/>
    <cellStyle name="표준 4 2 2 2 5" xfId="915"/>
    <cellStyle name="표준 4 2 2 3" xfId="306"/>
    <cellStyle name="표준 4 2 2 3 2" xfId="916"/>
    <cellStyle name="표준 4 2 2 4" xfId="307"/>
    <cellStyle name="표준 4 2 2 4 2" xfId="917"/>
    <cellStyle name="표준 4 2 2 5" xfId="308"/>
    <cellStyle name="표준 4 2 2 5 2" xfId="918"/>
    <cellStyle name="표준 4 2 2 6" xfId="309"/>
    <cellStyle name="표준 4 2 2 6 2" xfId="919"/>
    <cellStyle name="표준 4 2 2 7" xfId="920"/>
    <cellStyle name="표준 4 2 3" xfId="310"/>
    <cellStyle name="표준 4 2 3 2" xfId="311"/>
    <cellStyle name="표준 4 2 3 2 2" xfId="921"/>
    <cellStyle name="표준 4 2 3 3" xfId="312"/>
    <cellStyle name="표준 4 2 3 3 2" xfId="922"/>
    <cellStyle name="표준 4 2 3 4" xfId="313"/>
    <cellStyle name="표준 4 2 3 4 2" xfId="923"/>
    <cellStyle name="표준 4 2 3 5" xfId="924"/>
    <cellStyle name="표준 4 2 4" xfId="314"/>
    <cellStyle name="표준 4 2 4 2" xfId="315"/>
    <cellStyle name="표준 4 2 4 2 2" xfId="925"/>
    <cellStyle name="표준 4 2 4 3" xfId="316"/>
    <cellStyle name="표준 4 2 4 3 2" xfId="926"/>
    <cellStyle name="표준 4 2 4 4" xfId="317"/>
    <cellStyle name="표준 4 2 4 4 2" xfId="927"/>
    <cellStyle name="표준 4 2 4 5" xfId="928"/>
    <cellStyle name="표준 4 2 5" xfId="318"/>
    <cellStyle name="표준 4 2 5 2" xfId="319"/>
    <cellStyle name="표준 4 2 5 2 2" xfId="929"/>
    <cellStyle name="표준 4 2 5 3" xfId="320"/>
    <cellStyle name="표준 4 2 5 3 2" xfId="930"/>
    <cellStyle name="표준 4 2 5 4" xfId="321"/>
    <cellStyle name="표준 4 2 5 4 2" xfId="931"/>
    <cellStyle name="표준 4 2 5 5" xfId="932"/>
    <cellStyle name="표준 4 2 6" xfId="322"/>
    <cellStyle name="표준 4 2 6 2" xfId="323"/>
    <cellStyle name="표준 4 2 6 2 2" xfId="933"/>
    <cellStyle name="표준 4 2 6 3" xfId="324"/>
    <cellStyle name="표준 4 2 6 3 2" xfId="934"/>
    <cellStyle name="표준 4 2 6 4" xfId="325"/>
    <cellStyle name="표준 4 2 6 4 2" xfId="935"/>
    <cellStyle name="표준 4 2 6 5" xfId="936"/>
    <cellStyle name="표준 4 2 7" xfId="326"/>
    <cellStyle name="표준 4 2 7 2" xfId="937"/>
    <cellStyle name="표준 4 2 8" xfId="327"/>
    <cellStyle name="표준 4 2 8 2" xfId="938"/>
    <cellStyle name="표준 4 2 9" xfId="328"/>
    <cellStyle name="표준 4 2 9 2" xfId="939"/>
    <cellStyle name="표준 4 3" xfId="2"/>
    <cellStyle name="표준 4 3 2" xfId="329"/>
    <cellStyle name="표준 4 4" xfId="330"/>
    <cellStyle name="표준 4 4 2" xfId="331"/>
    <cellStyle name="표준 4 4 2 2" xfId="332"/>
    <cellStyle name="표준 4 4 2 2 2" xfId="940"/>
    <cellStyle name="표준 4 4 2 3" xfId="333"/>
    <cellStyle name="표준 4 4 2 3 2" xfId="941"/>
    <cellStyle name="표준 4 4 2 4" xfId="334"/>
    <cellStyle name="표준 4 4 2 4 2" xfId="942"/>
    <cellStyle name="표준 4 4 2 5" xfId="943"/>
    <cellStyle name="표준 4 4 3" xfId="335"/>
    <cellStyle name="표준 4 4 3 2" xfId="336"/>
    <cellStyle name="표준 4 4 3 2 2" xfId="944"/>
    <cellStyle name="표준 4 4 3 3" xfId="337"/>
    <cellStyle name="표준 4 4 3 3 2" xfId="945"/>
    <cellStyle name="표준 4 4 3 4" xfId="338"/>
    <cellStyle name="표준 4 4 3 4 2" xfId="946"/>
    <cellStyle name="표준 4 4 3 5" xfId="947"/>
    <cellStyle name="표준 4 4 4" xfId="339"/>
    <cellStyle name="표준 4 4 4 2" xfId="340"/>
    <cellStyle name="표준 4 4 4 2 2" xfId="948"/>
    <cellStyle name="표준 4 4 4 3" xfId="341"/>
    <cellStyle name="표준 4 4 4 3 2" xfId="949"/>
    <cellStyle name="표준 4 4 4 4" xfId="342"/>
    <cellStyle name="표준 4 4 4 4 2" xfId="950"/>
    <cellStyle name="표준 4 4 4 5" xfId="951"/>
    <cellStyle name="표준 4 4 5" xfId="343"/>
    <cellStyle name="표준 4 4 5 2" xfId="344"/>
    <cellStyle name="표준 4 4 5 2 2" xfId="952"/>
    <cellStyle name="표준 4 4 5 3" xfId="345"/>
    <cellStyle name="표준 4 4 5 3 2" xfId="953"/>
    <cellStyle name="표준 4 4 5 4" xfId="346"/>
    <cellStyle name="표준 4 4 5 4 2" xfId="954"/>
    <cellStyle name="표준 4 4 5 5" xfId="955"/>
    <cellStyle name="표준 4 4 6" xfId="347"/>
    <cellStyle name="표준 4 4 6 2" xfId="956"/>
    <cellStyle name="표준 4 4 7" xfId="348"/>
    <cellStyle name="표준 4 4 7 2" xfId="957"/>
    <cellStyle name="표준 4 4 8" xfId="349"/>
    <cellStyle name="표준 4 4 8 2" xfId="958"/>
    <cellStyle name="표준 4 4 9" xfId="959"/>
    <cellStyle name="표준 4 5" xfId="350"/>
    <cellStyle name="표준 4 5 2" xfId="351"/>
    <cellStyle name="표준 4 5 2 2" xfId="960"/>
    <cellStyle name="표준 4 5 3" xfId="352"/>
    <cellStyle name="표준 4 5 3 2" xfId="961"/>
    <cellStyle name="표준 4 5 4" xfId="353"/>
    <cellStyle name="표준 4 5 4 2" xfId="962"/>
    <cellStyle name="표준 4 5 5" xfId="963"/>
    <cellStyle name="표준 4 6" xfId="354"/>
    <cellStyle name="표준 4 6 2" xfId="355"/>
    <cellStyle name="표준 4 6 2 2" xfId="964"/>
    <cellStyle name="표준 4 6 3" xfId="356"/>
    <cellStyle name="표준 4 6 3 2" xfId="965"/>
    <cellStyle name="표준 4 6 4" xfId="357"/>
    <cellStyle name="표준 4 6 4 2" xfId="966"/>
    <cellStyle name="표준 4 6 5" xfId="967"/>
    <cellStyle name="표준 4 7" xfId="358"/>
    <cellStyle name="표준 4 7 2" xfId="968"/>
    <cellStyle name="표준 5" xfId="359"/>
    <cellStyle name="표준 5 10" xfId="360"/>
    <cellStyle name="표준 5 10 2" xfId="969"/>
    <cellStyle name="표준 5 11" xfId="361"/>
    <cellStyle name="표준 5 11 2" xfId="970"/>
    <cellStyle name="표준 5 12" xfId="362"/>
    <cellStyle name="표준 5 12 2" xfId="971"/>
    <cellStyle name="표준 5 13" xfId="972"/>
    <cellStyle name="표준 5 2" xfId="363"/>
    <cellStyle name="표준 5 2 2" xfId="364"/>
    <cellStyle name="표준 5 2 2 2" xfId="365"/>
    <cellStyle name="표준 5 2 2 2 2" xfId="366"/>
    <cellStyle name="표준 5 2 2 2 2 2" xfId="973"/>
    <cellStyle name="표준 5 2 2 2 3" xfId="367"/>
    <cellStyle name="표준 5 2 2 2 3 2" xfId="974"/>
    <cellStyle name="표준 5 2 2 2 4" xfId="368"/>
    <cellStyle name="표준 5 2 2 2 4 2" xfId="975"/>
    <cellStyle name="표준 5 2 2 2 5" xfId="976"/>
    <cellStyle name="표준 5 2 2 3" xfId="369"/>
    <cellStyle name="표준 5 2 2 3 2" xfId="370"/>
    <cellStyle name="표준 5 2 2 3 2 2" xfId="977"/>
    <cellStyle name="표준 5 2 2 3 3" xfId="371"/>
    <cellStyle name="표준 5 2 2 3 3 2" xfId="978"/>
    <cellStyle name="표준 5 2 2 3 4" xfId="372"/>
    <cellStyle name="표준 5 2 2 3 4 2" xfId="979"/>
    <cellStyle name="표준 5 2 2 3 5" xfId="980"/>
    <cellStyle name="표준 5 2 2 4" xfId="373"/>
    <cellStyle name="표준 5 2 2 4 2" xfId="374"/>
    <cellStyle name="표준 5 2 2 4 2 2" xfId="981"/>
    <cellStyle name="표준 5 2 2 4 3" xfId="375"/>
    <cellStyle name="표준 5 2 2 4 3 2" xfId="982"/>
    <cellStyle name="표준 5 2 2 4 4" xfId="376"/>
    <cellStyle name="표준 5 2 2 4 4 2" xfId="983"/>
    <cellStyle name="표준 5 2 2 4 5" xfId="984"/>
    <cellStyle name="표준 5 2 2 5" xfId="377"/>
    <cellStyle name="표준 5 2 2 5 2" xfId="378"/>
    <cellStyle name="표준 5 2 2 5 2 2" xfId="985"/>
    <cellStyle name="표준 5 2 2 5 3" xfId="379"/>
    <cellStyle name="표준 5 2 2 5 3 2" xfId="986"/>
    <cellStyle name="표준 5 2 2 5 4" xfId="380"/>
    <cellStyle name="표준 5 2 2 5 4 2" xfId="987"/>
    <cellStyle name="표준 5 2 2 5 5" xfId="988"/>
    <cellStyle name="표준 5 2 2 6" xfId="381"/>
    <cellStyle name="표준 5 2 2 6 2" xfId="989"/>
    <cellStyle name="표준 5 2 2 7" xfId="382"/>
    <cellStyle name="표준 5 2 2 7 2" xfId="990"/>
    <cellStyle name="표준 5 2 2 8" xfId="383"/>
    <cellStyle name="표준 5 2 2 8 2" xfId="991"/>
    <cellStyle name="표준 5 2 2 9" xfId="992"/>
    <cellStyle name="표준 5 2 3" xfId="384"/>
    <cellStyle name="표준 5 2 4" xfId="385"/>
    <cellStyle name="표준 5 2 4 2" xfId="386"/>
    <cellStyle name="표준 5 2 4 2 2" xfId="993"/>
    <cellStyle name="표준 5 2 4 3" xfId="387"/>
    <cellStyle name="표준 5 2 4 3 2" xfId="994"/>
    <cellStyle name="표준 5 2 4 4" xfId="388"/>
    <cellStyle name="표준 5 2 4 4 2" xfId="995"/>
    <cellStyle name="표준 5 2 4 5" xfId="996"/>
    <cellStyle name="표준 5 2 5" xfId="389"/>
    <cellStyle name="표준 5 2 5 2" xfId="390"/>
    <cellStyle name="표준 5 2 5 2 2" xfId="997"/>
    <cellStyle name="표준 5 2 5 3" xfId="391"/>
    <cellStyle name="표준 5 2 5 3 2" xfId="998"/>
    <cellStyle name="표준 5 2 5 4" xfId="392"/>
    <cellStyle name="표준 5 2 5 4 2" xfId="999"/>
    <cellStyle name="표준 5 2 5 5" xfId="1000"/>
    <cellStyle name="표준 5 2 6" xfId="1001"/>
    <cellStyle name="표준 5 3" xfId="393"/>
    <cellStyle name="표준 5 3 10" xfId="394"/>
    <cellStyle name="표준 5 3 10 2" xfId="1002"/>
    <cellStyle name="표준 5 3 11" xfId="395"/>
    <cellStyle name="표준 5 3 11 2" xfId="1003"/>
    <cellStyle name="표준 5 3 12" xfId="1004"/>
    <cellStyle name="표준 5 3 2" xfId="396"/>
    <cellStyle name="표준 5 3 2 10" xfId="1005"/>
    <cellStyle name="표준 5 3 2 2" xfId="397"/>
    <cellStyle name="표준 5 3 2 2 2" xfId="398"/>
    <cellStyle name="표준 5 3 2 2 2 2" xfId="399"/>
    <cellStyle name="표준 5 3 2 2 2 2 2" xfId="1006"/>
    <cellStyle name="표준 5 3 2 2 2 3" xfId="400"/>
    <cellStyle name="표준 5 3 2 2 2 3 2" xfId="1007"/>
    <cellStyle name="표준 5 3 2 2 2 4" xfId="401"/>
    <cellStyle name="표준 5 3 2 2 2 4 2" xfId="1008"/>
    <cellStyle name="표준 5 3 2 2 2 5" xfId="1009"/>
    <cellStyle name="표준 5 3 2 2 3" xfId="402"/>
    <cellStyle name="표준 5 3 2 2 3 2" xfId="1010"/>
    <cellStyle name="표준 5 3 2 2 4" xfId="403"/>
    <cellStyle name="표준 5 3 2 2 4 2" xfId="1011"/>
    <cellStyle name="표준 5 3 2 2 5" xfId="404"/>
    <cellStyle name="표준 5 3 2 2 5 2" xfId="1012"/>
    <cellStyle name="표준 5 3 2 2 6" xfId="1013"/>
    <cellStyle name="표준 5 3 2 3" xfId="405"/>
    <cellStyle name="표준 5 3 2 3 2" xfId="406"/>
    <cellStyle name="표준 5 3 2 3 2 2" xfId="1014"/>
    <cellStyle name="표준 5 3 2 3 3" xfId="407"/>
    <cellStyle name="표준 5 3 2 3 3 2" xfId="1015"/>
    <cellStyle name="표준 5 3 2 3 4" xfId="408"/>
    <cellStyle name="표준 5 3 2 3 4 2" xfId="1016"/>
    <cellStyle name="표준 5 3 2 3 5" xfId="1017"/>
    <cellStyle name="표준 5 3 2 4" xfId="409"/>
    <cellStyle name="표준 5 3 2 4 2" xfId="410"/>
    <cellStyle name="표준 5 3 2 4 2 2" xfId="1018"/>
    <cellStyle name="표준 5 3 2 4 3" xfId="411"/>
    <cellStyle name="표준 5 3 2 4 3 2" xfId="1019"/>
    <cellStyle name="표준 5 3 2 4 4" xfId="412"/>
    <cellStyle name="표준 5 3 2 4 4 2" xfId="1020"/>
    <cellStyle name="표준 5 3 2 4 5" xfId="1021"/>
    <cellStyle name="표준 5 3 2 5" xfId="413"/>
    <cellStyle name="표준 5 3 2 5 2" xfId="414"/>
    <cellStyle name="표준 5 3 2 5 2 2" xfId="1022"/>
    <cellStyle name="표준 5 3 2 5 3" xfId="415"/>
    <cellStyle name="표준 5 3 2 5 3 2" xfId="1023"/>
    <cellStyle name="표준 5 3 2 5 4" xfId="416"/>
    <cellStyle name="표준 5 3 2 5 4 2" xfId="1024"/>
    <cellStyle name="표준 5 3 2 5 5" xfId="1025"/>
    <cellStyle name="표준 5 3 2 6" xfId="417"/>
    <cellStyle name="표준 5 3 2 6 2" xfId="418"/>
    <cellStyle name="표준 5 3 2 6 2 2" xfId="1026"/>
    <cellStyle name="표준 5 3 2 6 3" xfId="419"/>
    <cellStyle name="표준 5 3 2 6 3 2" xfId="1027"/>
    <cellStyle name="표준 5 3 2 6 4" xfId="420"/>
    <cellStyle name="표준 5 3 2 6 4 2" xfId="1028"/>
    <cellStyle name="표준 5 3 2 6 5" xfId="1029"/>
    <cellStyle name="표준 5 3 2 7" xfId="421"/>
    <cellStyle name="표준 5 3 2 7 2" xfId="1030"/>
    <cellStyle name="표준 5 3 2 8" xfId="422"/>
    <cellStyle name="표준 5 3 2 8 2" xfId="1031"/>
    <cellStyle name="표준 5 3 2 9" xfId="423"/>
    <cellStyle name="표준 5 3 2 9 2" xfId="1032"/>
    <cellStyle name="표준 5 3 3" xfId="424"/>
    <cellStyle name="표준 5 3 3 2" xfId="425"/>
    <cellStyle name="표준 5 3 3 2 2" xfId="426"/>
    <cellStyle name="표준 5 3 3 2 2 2" xfId="1033"/>
    <cellStyle name="표준 5 3 3 2 3" xfId="427"/>
    <cellStyle name="표준 5 3 3 2 3 2" xfId="1034"/>
    <cellStyle name="표준 5 3 3 2 4" xfId="428"/>
    <cellStyle name="표준 5 3 3 2 4 2" xfId="1035"/>
    <cellStyle name="표준 5 3 3 2 5" xfId="1036"/>
    <cellStyle name="표준 5 3 3 3" xfId="429"/>
    <cellStyle name="표준 5 3 3 3 2" xfId="430"/>
    <cellStyle name="표준 5 3 3 3 2 2" xfId="1037"/>
    <cellStyle name="표준 5 3 3 3 3" xfId="431"/>
    <cellStyle name="표준 5 3 3 3 3 2" xfId="1038"/>
    <cellStyle name="표준 5 3 3 3 4" xfId="432"/>
    <cellStyle name="표준 5 3 3 3 4 2" xfId="1039"/>
    <cellStyle name="표준 5 3 3 3 5" xfId="1040"/>
    <cellStyle name="표준 5 3 3 4" xfId="433"/>
    <cellStyle name="표준 5 3 3 4 2" xfId="434"/>
    <cellStyle name="표준 5 3 3 4 2 2" xfId="1041"/>
    <cellStyle name="표준 5 3 3 4 3" xfId="435"/>
    <cellStyle name="표준 5 3 3 4 3 2" xfId="1042"/>
    <cellStyle name="표준 5 3 3 4 4" xfId="436"/>
    <cellStyle name="표준 5 3 3 4 4 2" xfId="1043"/>
    <cellStyle name="표준 5 3 3 4 5" xfId="1044"/>
    <cellStyle name="표준 5 3 3 5" xfId="437"/>
    <cellStyle name="표준 5 3 3 5 2" xfId="1045"/>
    <cellStyle name="표준 5 3 3 6" xfId="438"/>
    <cellStyle name="표준 5 3 3 6 2" xfId="1046"/>
    <cellStyle name="표준 5 3 3 7" xfId="439"/>
    <cellStyle name="표준 5 3 3 7 2" xfId="1047"/>
    <cellStyle name="표준 5 3 3 8" xfId="1048"/>
    <cellStyle name="표준 5 3 4" xfId="440"/>
    <cellStyle name="표준 5 3 4 2" xfId="441"/>
    <cellStyle name="표준 5 3 4 2 2" xfId="442"/>
    <cellStyle name="표준 5 3 4 2 2 2" xfId="1049"/>
    <cellStyle name="표준 5 3 4 2 3" xfId="443"/>
    <cellStyle name="표준 5 3 4 2 3 2" xfId="1050"/>
    <cellStyle name="표준 5 3 4 2 4" xfId="444"/>
    <cellStyle name="표준 5 3 4 2 4 2" xfId="1051"/>
    <cellStyle name="표준 5 3 4 2 5" xfId="1052"/>
    <cellStyle name="표준 5 3 4 3" xfId="445"/>
    <cellStyle name="표준 5 3 4 3 2" xfId="1053"/>
    <cellStyle name="표준 5 3 4 4" xfId="446"/>
    <cellStyle name="표준 5 3 4 4 2" xfId="1054"/>
    <cellStyle name="표준 5 3 4 5" xfId="447"/>
    <cellStyle name="표준 5 3 4 5 2" xfId="1055"/>
    <cellStyle name="표준 5 3 4 6" xfId="1056"/>
    <cellStyle name="표준 5 3 5" xfId="448"/>
    <cellStyle name="표준 5 3 5 2" xfId="449"/>
    <cellStyle name="표준 5 3 5 2 2" xfId="1057"/>
    <cellStyle name="표준 5 3 5 3" xfId="450"/>
    <cellStyle name="표준 5 3 5 3 2" xfId="1058"/>
    <cellStyle name="표준 5 3 5 4" xfId="451"/>
    <cellStyle name="표준 5 3 5 4 2" xfId="1059"/>
    <cellStyle name="표준 5 3 5 5" xfId="1060"/>
    <cellStyle name="표준 5 3 6" xfId="452"/>
    <cellStyle name="표준 5 3 6 2" xfId="453"/>
    <cellStyle name="표준 5 3 6 2 2" xfId="1061"/>
    <cellStyle name="표준 5 3 6 3" xfId="454"/>
    <cellStyle name="표준 5 3 6 3 2" xfId="1062"/>
    <cellStyle name="표준 5 3 6 4" xfId="455"/>
    <cellStyle name="표준 5 3 6 4 2" xfId="1063"/>
    <cellStyle name="표준 5 3 6 5" xfId="1064"/>
    <cellStyle name="표준 5 3 7" xfId="456"/>
    <cellStyle name="표준 5 3 7 2" xfId="457"/>
    <cellStyle name="표준 5 3 7 2 2" xfId="1065"/>
    <cellStyle name="표준 5 3 7 3" xfId="458"/>
    <cellStyle name="표준 5 3 7 3 2" xfId="1066"/>
    <cellStyle name="표준 5 3 7 4" xfId="459"/>
    <cellStyle name="표준 5 3 7 4 2" xfId="1067"/>
    <cellStyle name="표준 5 3 7 5" xfId="1068"/>
    <cellStyle name="표준 5 3 8" xfId="460"/>
    <cellStyle name="표준 5 3 8 2" xfId="461"/>
    <cellStyle name="표준 5 3 8 2 2" xfId="1069"/>
    <cellStyle name="표준 5 3 8 3" xfId="462"/>
    <cellStyle name="표준 5 3 8 3 2" xfId="1070"/>
    <cellStyle name="표준 5 3 8 4" xfId="463"/>
    <cellStyle name="표준 5 3 8 4 2" xfId="1071"/>
    <cellStyle name="표준 5 3 8 5" xfId="1072"/>
    <cellStyle name="표준 5 3 9" xfId="464"/>
    <cellStyle name="표준 5 3 9 2" xfId="1073"/>
    <cellStyle name="표준 5 4" xfId="465"/>
    <cellStyle name="표준 5 4 2" xfId="466"/>
    <cellStyle name="표준 5 4 2 2" xfId="467"/>
    <cellStyle name="표준 5 4 2 2 2" xfId="1074"/>
    <cellStyle name="표준 5 4 2 3" xfId="468"/>
    <cellStyle name="표준 5 4 2 3 2" xfId="1075"/>
    <cellStyle name="표준 5 4 2 4" xfId="469"/>
    <cellStyle name="표준 5 4 2 4 2" xfId="1076"/>
    <cellStyle name="표준 5 4 2 5" xfId="1077"/>
    <cellStyle name="표준 5 4 3" xfId="470"/>
    <cellStyle name="표준 5 4 3 2" xfId="471"/>
    <cellStyle name="표준 5 4 3 2 2" xfId="1078"/>
    <cellStyle name="표준 5 4 3 3" xfId="472"/>
    <cellStyle name="표준 5 4 3 3 2" xfId="1079"/>
    <cellStyle name="표준 5 4 3 4" xfId="473"/>
    <cellStyle name="표준 5 4 3 4 2" xfId="1080"/>
    <cellStyle name="표준 5 4 3 5" xfId="1081"/>
    <cellStyle name="표준 5 4 4" xfId="474"/>
    <cellStyle name="표준 5 4 4 2" xfId="475"/>
    <cellStyle name="표준 5 4 4 2 2" xfId="1082"/>
    <cellStyle name="표준 5 4 4 3" xfId="476"/>
    <cellStyle name="표준 5 4 4 3 2" xfId="1083"/>
    <cellStyle name="표준 5 4 4 4" xfId="477"/>
    <cellStyle name="표준 5 4 4 4 2" xfId="1084"/>
    <cellStyle name="표준 5 4 4 5" xfId="1085"/>
    <cellStyle name="표준 5 4 5" xfId="478"/>
    <cellStyle name="표준 5 4 5 2" xfId="479"/>
    <cellStyle name="표준 5 4 5 2 2" xfId="1086"/>
    <cellStyle name="표준 5 4 5 3" xfId="480"/>
    <cellStyle name="표준 5 4 5 3 2" xfId="1087"/>
    <cellStyle name="표준 5 4 5 4" xfId="481"/>
    <cellStyle name="표준 5 4 5 4 2" xfId="1088"/>
    <cellStyle name="표준 5 4 5 5" xfId="1089"/>
    <cellStyle name="표준 5 4 6" xfId="482"/>
    <cellStyle name="표준 5 4 6 2" xfId="1090"/>
    <cellStyle name="표준 5 4 7" xfId="483"/>
    <cellStyle name="표준 5 4 7 2" xfId="1091"/>
    <cellStyle name="표준 5 4 8" xfId="484"/>
    <cellStyle name="표준 5 4 8 2" xfId="1092"/>
    <cellStyle name="표준 5 4 9" xfId="1093"/>
    <cellStyle name="표준 5 5" xfId="485"/>
    <cellStyle name="표준 5 5 2" xfId="486"/>
    <cellStyle name="표준 5 5 2 2" xfId="487"/>
    <cellStyle name="표준 5 5 2 2 2" xfId="1094"/>
    <cellStyle name="표준 5 5 2 3" xfId="488"/>
    <cellStyle name="표준 5 5 2 3 2" xfId="1095"/>
    <cellStyle name="표준 5 5 2 4" xfId="489"/>
    <cellStyle name="표준 5 5 2 4 2" xfId="1096"/>
    <cellStyle name="표준 5 5 2 5" xfId="1097"/>
    <cellStyle name="표준 5 5 3" xfId="490"/>
    <cellStyle name="표준 5 5 3 2" xfId="1098"/>
    <cellStyle name="표준 5 5 4" xfId="491"/>
    <cellStyle name="표준 5 5 4 2" xfId="1099"/>
    <cellStyle name="표준 5 5 5" xfId="492"/>
    <cellStyle name="표준 5 5 5 2" xfId="1100"/>
    <cellStyle name="표준 5 5 6" xfId="1101"/>
    <cellStyle name="표준 5 6" xfId="493"/>
    <cellStyle name="표준 5 6 2" xfId="494"/>
    <cellStyle name="표준 5 6 2 2" xfId="1102"/>
    <cellStyle name="표준 5 6 3" xfId="495"/>
    <cellStyle name="표준 5 6 3 2" xfId="1103"/>
    <cellStyle name="표준 5 6 4" xfId="496"/>
    <cellStyle name="표준 5 6 4 2" xfId="1104"/>
    <cellStyle name="표준 5 6 5" xfId="1105"/>
    <cellStyle name="표준 5 7" xfId="497"/>
    <cellStyle name="표준 5 7 2" xfId="498"/>
    <cellStyle name="표준 5 7 2 2" xfId="1106"/>
    <cellStyle name="표준 5 7 3" xfId="499"/>
    <cellStyle name="표준 5 7 3 2" xfId="1107"/>
    <cellStyle name="표준 5 7 4" xfId="500"/>
    <cellStyle name="표준 5 7 4 2" xfId="1108"/>
    <cellStyle name="표준 5 7 5" xfId="1109"/>
    <cellStyle name="표준 5 8" xfId="501"/>
    <cellStyle name="표준 5 8 2" xfId="502"/>
    <cellStyle name="표준 5 8 2 2" xfId="1110"/>
    <cellStyle name="표준 5 8 3" xfId="503"/>
    <cellStyle name="표준 5 8 3 2" xfId="1111"/>
    <cellStyle name="표준 5 8 4" xfId="504"/>
    <cellStyle name="표준 5 8 4 2" xfId="1112"/>
    <cellStyle name="표준 5 8 5" xfId="1113"/>
    <cellStyle name="표준 5 9" xfId="505"/>
    <cellStyle name="표준 5 9 2" xfId="506"/>
    <cellStyle name="표준 5 9 2 2" xfId="1114"/>
    <cellStyle name="표준 5 9 3" xfId="507"/>
    <cellStyle name="표준 5 9 3 2" xfId="1115"/>
    <cellStyle name="표준 5 9 4" xfId="508"/>
    <cellStyle name="표준 5 9 4 2" xfId="1116"/>
    <cellStyle name="표준 5 9 5" xfId="1117"/>
    <cellStyle name="표준 6" xfId="509"/>
    <cellStyle name="표준 6 10" xfId="510"/>
    <cellStyle name="표준 6 10 2" xfId="1118"/>
    <cellStyle name="표준 6 11" xfId="511"/>
    <cellStyle name="표준 6 11 2" xfId="1119"/>
    <cellStyle name="표준 6 12" xfId="1120"/>
    <cellStyle name="표준 6 2" xfId="512"/>
    <cellStyle name="표준 6 2 10" xfId="513"/>
    <cellStyle name="표준 6 2 10 2" xfId="1121"/>
    <cellStyle name="표준 6 2 11" xfId="1122"/>
    <cellStyle name="표준 6 2 2" xfId="514"/>
    <cellStyle name="표준 6 2 2 2" xfId="515"/>
    <cellStyle name="표준 6 2 2 2 2" xfId="516"/>
    <cellStyle name="표준 6 2 2 2 2 2" xfId="1123"/>
    <cellStyle name="표준 6 2 2 2 3" xfId="517"/>
    <cellStyle name="표준 6 2 2 2 3 2" xfId="1124"/>
    <cellStyle name="표준 6 2 2 2 4" xfId="518"/>
    <cellStyle name="표준 6 2 2 2 4 2" xfId="1125"/>
    <cellStyle name="표준 6 2 2 2 5" xfId="1126"/>
    <cellStyle name="표준 6 2 2 3" xfId="519"/>
    <cellStyle name="표준 6 2 2 3 2" xfId="520"/>
    <cellStyle name="표준 6 2 2 3 2 2" xfId="1127"/>
    <cellStyle name="표준 6 2 2 3 3" xfId="521"/>
    <cellStyle name="표준 6 2 2 3 3 2" xfId="1128"/>
    <cellStyle name="표준 6 2 2 3 4" xfId="522"/>
    <cellStyle name="표준 6 2 2 3 4 2" xfId="1129"/>
    <cellStyle name="표준 6 2 2 3 5" xfId="1130"/>
    <cellStyle name="표준 6 2 2 4" xfId="523"/>
    <cellStyle name="표준 6 2 2 4 2" xfId="1131"/>
    <cellStyle name="표준 6 2 2 5" xfId="524"/>
    <cellStyle name="표준 6 2 2 5 2" xfId="1132"/>
    <cellStyle name="표준 6 2 2 6" xfId="525"/>
    <cellStyle name="표준 6 2 2 6 2" xfId="1133"/>
    <cellStyle name="표준 6 2 2 7" xfId="1134"/>
    <cellStyle name="표준 6 2 3" xfId="526"/>
    <cellStyle name="표준 6 2 3 2" xfId="527"/>
    <cellStyle name="표준 6 2 3 2 2" xfId="528"/>
    <cellStyle name="표준 6 2 3 2 2 2" xfId="1135"/>
    <cellStyle name="표준 6 2 3 2 3" xfId="529"/>
    <cellStyle name="표준 6 2 3 2 3 2" xfId="1136"/>
    <cellStyle name="표준 6 2 3 2 4" xfId="530"/>
    <cellStyle name="표준 6 2 3 2 4 2" xfId="1137"/>
    <cellStyle name="표준 6 2 3 2 5" xfId="1138"/>
    <cellStyle name="표준 6 2 3 3" xfId="531"/>
    <cellStyle name="표준 6 2 3 3 2" xfId="1139"/>
    <cellStyle name="표준 6 2 3 4" xfId="532"/>
    <cellStyle name="표준 6 2 3 4 2" xfId="1140"/>
    <cellStyle name="표준 6 2 3 5" xfId="533"/>
    <cellStyle name="표준 6 2 3 5 2" xfId="1141"/>
    <cellStyle name="표준 6 2 3 6" xfId="1142"/>
    <cellStyle name="표준 6 2 4" xfId="534"/>
    <cellStyle name="표준 6 2 4 2" xfId="535"/>
    <cellStyle name="표준 6 2 4 2 2" xfId="1143"/>
    <cellStyle name="표준 6 2 4 3" xfId="536"/>
    <cellStyle name="표준 6 2 4 3 2" xfId="1144"/>
    <cellStyle name="표준 6 2 4 4" xfId="537"/>
    <cellStyle name="표준 6 2 4 4 2" xfId="1145"/>
    <cellStyle name="표준 6 2 4 5" xfId="1146"/>
    <cellStyle name="표준 6 2 5" xfId="538"/>
    <cellStyle name="표준 6 2 5 2" xfId="539"/>
    <cellStyle name="표준 6 2 5 2 2" xfId="1147"/>
    <cellStyle name="표준 6 2 5 3" xfId="540"/>
    <cellStyle name="표준 6 2 5 3 2" xfId="1148"/>
    <cellStyle name="표준 6 2 5 4" xfId="541"/>
    <cellStyle name="표준 6 2 5 4 2" xfId="1149"/>
    <cellStyle name="표준 6 2 5 5" xfId="1150"/>
    <cellStyle name="표준 6 2 6" xfId="542"/>
    <cellStyle name="표준 6 2 6 2" xfId="543"/>
    <cellStyle name="표준 6 2 6 2 2" xfId="1151"/>
    <cellStyle name="표준 6 2 6 3" xfId="544"/>
    <cellStyle name="표준 6 2 6 3 2" xfId="1152"/>
    <cellStyle name="표준 6 2 6 4" xfId="545"/>
    <cellStyle name="표준 6 2 6 4 2" xfId="1153"/>
    <cellStyle name="표준 6 2 6 5" xfId="1154"/>
    <cellStyle name="표준 6 2 7" xfId="546"/>
    <cellStyle name="표준 6 2 7 2" xfId="547"/>
    <cellStyle name="표준 6 2 7 2 2" xfId="1155"/>
    <cellStyle name="표준 6 2 7 3" xfId="548"/>
    <cellStyle name="표준 6 2 7 3 2" xfId="1156"/>
    <cellStyle name="표준 6 2 7 4" xfId="549"/>
    <cellStyle name="표준 6 2 7 4 2" xfId="1157"/>
    <cellStyle name="표준 6 2 7 5" xfId="1158"/>
    <cellStyle name="표준 6 2 8" xfId="550"/>
    <cellStyle name="표준 6 2 8 2" xfId="1159"/>
    <cellStyle name="표준 6 2 9" xfId="551"/>
    <cellStyle name="표준 6 2 9 2" xfId="1160"/>
    <cellStyle name="표준 6 3" xfId="552"/>
    <cellStyle name="표준 6 3 2" xfId="553"/>
    <cellStyle name="표준 6 3 2 2" xfId="554"/>
    <cellStyle name="표준 6 3 2 2 2" xfId="1161"/>
    <cellStyle name="표준 6 3 2 3" xfId="555"/>
    <cellStyle name="표준 6 3 2 3 2" xfId="1162"/>
    <cellStyle name="표준 6 3 2 4" xfId="556"/>
    <cellStyle name="표준 6 3 2 4 2" xfId="1163"/>
    <cellStyle name="표준 6 3 2 5" xfId="1164"/>
    <cellStyle name="표준 6 3 3" xfId="557"/>
    <cellStyle name="표준 6 3 3 2" xfId="558"/>
    <cellStyle name="표준 6 3 3 2 2" xfId="1165"/>
    <cellStyle name="표준 6 3 3 3" xfId="559"/>
    <cellStyle name="표준 6 3 3 3 2" xfId="1166"/>
    <cellStyle name="표준 6 3 3 4" xfId="560"/>
    <cellStyle name="표준 6 3 3 4 2" xfId="1167"/>
    <cellStyle name="표준 6 3 3 5" xfId="1168"/>
    <cellStyle name="표준 6 3 4" xfId="561"/>
    <cellStyle name="표준 6 3 5" xfId="1169"/>
    <cellStyle name="표준 6 4" xfId="562"/>
    <cellStyle name="표준 6 5" xfId="563"/>
    <cellStyle name="표준 6 5 2" xfId="564"/>
    <cellStyle name="표준 6 5 2 2" xfId="1170"/>
    <cellStyle name="표준 6 5 3" xfId="565"/>
    <cellStyle name="표준 6 5 3 2" xfId="1171"/>
    <cellStyle name="표준 6 5 4" xfId="566"/>
    <cellStyle name="표준 6 5 4 2" xfId="1172"/>
    <cellStyle name="표준 6 5 5" xfId="1173"/>
    <cellStyle name="표준 6 6" xfId="567"/>
    <cellStyle name="표준 6 6 2" xfId="568"/>
    <cellStyle name="표준 6 6 2 2" xfId="1174"/>
    <cellStyle name="표준 6 6 3" xfId="569"/>
    <cellStyle name="표준 6 6 3 2" xfId="1175"/>
    <cellStyle name="표준 6 6 4" xfId="570"/>
    <cellStyle name="표준 6 6 4 2" xfId="1176"/>
    <cellStyle name="표준 6 6 5" xfId="1177"/>
    <cellStyle name="표준 6 7" xfId="571"/>
    <cellStyle name="표준 6 7 2" xfId="572"/>
    <cellStyle name="표준 6 7 2 2" xfId="1178"/>
    <cellStyle name="표준 6 7 3" xfId="573"/>
    <cellStyle name="표준 6 7 3 2" xfId="1179"/>
    <cellStyle name="표준 6 7 4" xfId="574"/>
    <cellStyle name="표준 6 7 4 2" xfId="1180"/>
    <cellStyle name="표준 6 7 5" xfId="1181"/>
    <cellStyle name="표준 6 8" xfId="575"/>
    <cellStyle name="표준 6 8 2" xfId="576"/>
    <cellStyle name="표준 6 8 2 2" xfId="1182"/>
    <cellStyle name="표준 6 8 3" xfId="577"/>
    <cellStyle name="표준 6 8 3 2" xfId="1183"/>
    <cellStyle name="표준 6 8 4" xfId="578"/>
    <cellStyle name="표준 6 8 4 2" xfId="1184"/>
    <cellStyle name="표준 6 8 5" xfId="1185"/>
    <cellStyle name="표준 6 9" xfId="579"/>
    <cellStyle name="표준 6 9 2" xfId="1186"/>
    <cellStyle name="표준 7" xfId="580"/>
    <cellStyle name="표준 7 10" xfId="581"/>
    <cellStyle name="표준 7 10 2" xfId="1187"/>
    <cellStyle name="표준 7 11" xfId="1188"/>
    <cellStyle name="표준 7 2" xfId="582"/>
    <cellStyle name="표준 7 2 2" xfId="583"/>
    <cellStyle name="표준 7 2 2 2" xfId="584"/>
    <cellStyle name="표준 7 2 2 2 2" xfId="1189"/>
    <cellStyle name="표준 7 2 2 3" xfId="585"/>
    <cellStyle name="표준 7 2 2 3 2" xfId="1190"/>
    <cellStyle name="표준 7 2 2 4" xfId="586"/>
    <cellStyle name="표준 7 2 2 4 2" xfId="1191"/>
    <cellStyle name="표준 7 2 2 5" xfId="1192"/>
    <cellStyle name="표준 7 2 3" xfId="587"/>
    <cellStyle name="표준 7 2 3 2" xfId="588"/>
    <cellStyle name="표준 7 2 3 2 2" xfId="1193"/>
    <cellStyle name="표준 7 2 3 3" xfId="589"/>
    <cellStyle name="표준 7 2 3 3 2" xfId="1194"/>
    <cellStyle name="표준 7 2 3 4" xfId="590"/>
    <cellStyle name="표준 7 2 3 4 2" xfId="1195"/>
    <cellStyle name="표준 7 2 3 5" xfId="1196"/>
    <cellStyle name="표준 7 2 4" xfId="591"/>
    <cellStyle name="표준 7 2 4 2" xfId="1197"/>
    <cellStyle name="표준 7 2 5" xfId="592"/>
    <cellStyle name="표준 7 2 5 2" xfId="1198"/>
    <cellStyle name="표준 7 2 6" xfId="593"/>
    <cellStyle name="표준 7 2 6 2" xfId="1199"/>
    <cellStyle name="표준 7 2 7" xfId="1200"/>
    <cellStyle name="표준 7 3" xfId="594"/>
    <cellStyle name="표준 7 3 2" xfId="595"/>
    <cellStyle name="표준 7 3 2 2" xfId="596"/>
    <cellStyle name="표준 7 3 2 2 2" xfId="1201"/>
    <cellStyle name="표준 7 3 2 3" xfId="597"/>
    <cellStyle name="표준 7 3 2 3 2" xfId="1202"/>
    <cellStyle name="표준 7 3 2 4" xfId="598"/>
    <cellStyle name="표준 7 3 2 4 2" xfId="1203"/>
    <cellStyle name="표준 7 3 2 5" xfId="1204"/>
    <cellStyle name="표준 7 3 3" xfId="599"/>
    <cellStyle name="표준 7 3 3 2" xfId="1205"/>
    <cellStyle name="표준 7 3 4" xfId="600"/>
    <cellStyle name="표준 7 3 4 2" xfId="1206"/>
    <cellStyle name="표준 7 3 5" xfId="601"/>
    <cellStyle name="표준 7 3 5 2" xfId="1207"/>
    <cellStyle name="표준 7 3 6" xfId="1208"/>
    <cellStyle name="표준 7 4" xfId="602"/>
    <cellStyle name="표준 7 4 2" xfId="603"/>
    <cellStyle name="표준 7 4 2 2" xfId="1209"/>
    <cellStyle name="표준 7 4 3" xfId="604"/>
    <cellStyle name="표준 7 4 3 2" xfId="1210"/>
    <cellStyle name="표준 7 4 4" xfId="605"/>
    <cellStyle name="표준 7 4 4 2" xfId="1211"/>
    <cellStyle name="표준 7 4 5" xfId="1212"/>
    <cellStyle name="표준 7 5" xfId="606"/>
    <cellStyle name="표준 7 5 2" xfId="607"/>
    <cellStyle name="표준 7 5 2 2" xfId="1213"/>
    <cellStyle name="표준 7 5 3" xfId="608"/>
    <cellStyle name="표준 7 5 3 2" xfId="1214"/>
    <cellStyle name="표준 7 5 4" xfId="609"/>
    <cellStyle name="표준 7 5 4 2" xfId="1215"/>
    <cellStyle name="표준 7 5 5" xfId="1216"/>
    <cellStyle name="표준 7 6" xfId="610"/>
    <cellStyle name="표준 7 6 2" xfId="611"/>
    <cellStyle name="표준 7 6 2 2" xfId="1217"/>
    <cellStyle name="표준 7 6 3" xfId="612"/>
    <cellStyle name="표준 7 6 3 2" xfId="1218"/>
    <cellStyle name="표준 7 6 4" xfId="613"/>
    <cellStyle name="표준 7 6 4 2" xfId="1219"/>
    <cellStyle name="표준 7 6 5" xfId="1220"/>
    <cellStyle name="표준 7 7" xfId="614"/>
    <cellStyle name="표준 7 7 2" xfId="615"/>
    <cellStyle name="표준 7 7 2 2" xfId="1221"/>
    <cellStyle name="표준 7 7 3" xfId="616"/>
    <cellStyle name="표준 7 7 3 2" xfId="1222"/>
    <cellStyle name="표준 7 7 4" xfId="617"/>
    <cellStyle name="표준 7 7 4 2" xfId="1223"/>
    <cellStyle name="표준 7 7 5" xfId="1224"/>
    <cellStyle name="표준 7 8" xfId="618"/>
    <cellStyle name="표준 7 8 2" xfId="1225"/>
    <cellStyle name="표준 7 9" xfId="619"/>
    <cellStyle name="표준 7 9 2" xfId="1226"/>
    <cellStyle name="표준 8" xfId="620"/>
    <cellStyle name="표준 8 2" xfId="621"/>
    <cellStyle name="표준 8 2 2" xfId="622"/>
    <cellStyle name="표준 8 2 2 2" xfId="1227"/>
    <cellStyle name="표준 8 2 3" xfId="623"/>
    <cellStyle name="표준 8 2 3 2" xfId="1228"/>
    <cellStyle name="표준 8 2 4" xfId="624"/>
    <cellStyle name="표준 8 2 4 2" xfId="1229"/>
    <cellStyle name="표준 8 2 5" xfId="1230"/>
    <cellStyle name="표준 8 3" xfId="625"/>
    <cellStyle name="표준 8 3 2" xfId="1231"/>
    <cellStyle name="표준 8 4" xfId="626"/>
    <cellStyle name="표준 8 4 2" xfId="1232"/>
    <cellStyle name="표준 8 5" xfId="627"/>
    <cellStyle name="표준 8 5 2" xfId="1233"/>
    <cellStyle name="표준 8 6" xfId="1234"/>
    <cellStyle name="표준 9" xfId="628"/>
    <cellStyle name="표준 9 2" xfId="629"/>
    <cellStyle name="표준 9 2 2" xfId="1235"/>
    <cellStyle name="표준 9 3" xfId="630"/>
    <cellStyle name="표준 9 3 2" xfId="1236"/>
    <cellStyle name="표준 9 4" xfId="631"/>
    <cellStyle name="표준 9 4 2" xfId="1237"/>
    <cellStyle name="표준 9 5" xfId="1238"/>
    <cellStyle name="하이퍼링크" xfId="1239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U21"/>
  <sheetViews>
    <sheetView tabSelected="1" zoomScale="115" zoomScaleNormal="115" workbookViewId="0"/>
  </sheetViews>
  <sheetFormatPr defaultColWidth="8.75" defaultRowHeight="17.25" x14ac:dyDescent="0.3"/>
  <cols>
    <col min="1" max="1" width="6.875" style="1" customWidth="1"/>
    <col min="2" max="2" width="20.625" style="5" customWidth="1"/>
    <col min="3" max="4" width="1.25" style="4" customWidth="1"/>
    <col min="5" max="5" width="15.75" style="4" customWidth="1"/>
    <col min="6" max="7" width="1.25" style="4" customWidth="1"/>
    <col min="8" max="10" width="15.75" style="4" customWidth="1"/>
    <col min="11" max="12" width="1.25" style="4" customWidth="1"/>
    <col min="13" max="13" width="15.75" style="4" customWidth="1"/>
    <col min="14" max="15" width="1.25" style="4" customWidth="1"/>
    <col min="16" max="16" width="20.75" style="5" customWidth="1"/>
    <col min="17" max="17" width="6.875" style="1" customWidth="1"/>
    <col min="18" max="19" width="8.75" style="2"/>
    <col min="20" max="20" width="17.25" style="1" customWidth="1"/>
    <col min="21" max="16384" width="8.75" style="2"/>
  </cols>
  <sheetData>
    <row r="1" spans="1:21" ht="28.15" customHeight="1" x14ac:dyDescent="0.3">
      <c r="B1" s="232" t="s">
        <v>0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21" ht="15" customHeight="1" thickBot="1" x14ac:dyDescent="0.35">
      <c r="B2" s="3"/>
    </row>
    <row r="3" spans="1:21" ht="15" customHeight="1" x14ac:dyDescent="0.3">
      <c r="B3" s="3"/>
      <c r="H3" s="234" t="s">
        <v>5</v>
      </c>
      <c r="I3" s="235"/>
      <c r="J3" s="236"/>
    </row>
    <row r="4" spans="1:21" ht="15" customHeight="1" thickBot="1" x14ac:dyDescent="0.35">
      <c r="A4" s="6"/>
      <c r="B4" s="7"/>
      <c r="C4" s="8"/>
      <c r="D4" s="8"/>
      <c r="E4" s="8"/>
      <c r="F4" s="8"/>
      <c r="G4" s="8"/>
      <c r="H4" s="237"/>
      <c r="I4" s="238"/>
      <c r="J4" s="239"/>
      <c r="K4" s="8"/>
      <c r="L4" s="8"/>
      <c r="M4" s="8"/>
      <c r="N4" s="8"/>
      <c r="O4" s="8"/>
      <c r="P4" s="7"/>
      <c r="Q4" s="6"/>
    </row>
    <row r="5" spans="1:21" ht="15" customHeight="1" x14ac:dyDescent="0.3">
      <c r="A5" s="6"/>
      <c r="B5" s="9" t="s">
        <v>1</v>
      </c>
      <c r="C5" s="10"/>
      <c r="D5" s="10"/>
      <c r="E5" s="10" t="s">
        <v>2</v>
      </c>
      <c r="F5" s="10"/>
      <c r="G5" s="10"/>
      <c r="H5" s="11"/>
      <c r="I5" s="11"/>
      <c r="J5" s="11"/>
      <c r="K5" s="12"/>
      <c r="L5" s="10"/>
      <c r="M5" s="10" t="s">
        <v>2</v>
      </c>
      <c r="N5" s="10"/>
      <c r="O5" s="10"/>
      <c r="P5" s="9" t="s">
        <v>1</v>
      </c>
      <c r="Q5" s="6"/>
    </row>
    <row r="6" spans="1:21" ht="15" customHeight="1" thickBot="1" x14ac:dyDescent="0.35">
      <c r="A6" s="6"/>
      <c r="B6" s="13"/>
      <c r="C6" s="14"/>
      <c r="D6" s="14"/>
      <c r="E6" s="14"/>
      <c r="F6" s="14"/>
      <c r="G6" s="14"/>
      <c r="H6" s="11"/>
      <c r="I6" s="11"/>
      <c r="J6" s="11"/>
      <c r="K6" s="12"/>
      <c r="L6" s="14"/>
      <c r="M6" s="14"/>
      <c r="N6" s="14"/>
      <c r="O6" s="14"/>
      <c r="P6" s="13"/>
      <c r="Q6" s="6"/>
    </row>
    <row r="7" spans="1:21" ht="15" customHeight="1" thickBot="1" x14ac:dyDescent="0.35">
      <c r="A7" s="240">
        <v>1</v>
      </c>
      <c r="B7" s="242" t="str">
        <f>VLOOKUP(A7,$S$9:$T$16,2,FALSE)</f>
        <v>용인시ㅡ윤대영</v>
      </c>
      <c r="C7" s="14"/>
      <c r="D7" s="14"/>
      <c r="E7" s="14"/>
      <c r="F7" s="14"/>
      <c r="G7" s="14"/>
      <c r="H7" s="11"/>
      <c r="I7" s="11"/>
      <c r="J7" s="11"/>
      <c r="K7" s="12"/>
      <c r="L7" s="14"/>
      <c r="M7" s="14"/>
      <c r="N7" s="14"/>
      <c r="O7" s="14"/>
      <c r="P7" s="244" t="str">
        <f>VLOOKUP(Q7,S$9:T$16,2,FALSE)</f>
        <v>부천시ㅡ임세은</v>
      </c>
      <c r="Q7" s="230">
        <v>8</v>
      </c>
    </row>
    <row r="8" spans="1:21" ht="15" customHeight="1" thickBot="1" x14ac:dyDescent="0.35">
      <c r="A8" s="241"/>
      <c r="B8" s="243"/>
      <c r="C8" s="15"/>
      <c r="D8" s="16"/>
      <c r="E8" s="14"/>
      <c r="F8" s="14"/>
      <c r="G8" s="14"/>
      <c r="H8" s="14"/>
      <c r="I8" s="14"/>
      <c r="J8" s="14"/>
      <c r="K8" s="13"/>
      <c r="L8" s="14"/>
      <c r="M8" s="14"/>
      <c r="N8" s="14"/>
      <c r="O8" s="17"/>
      <c r="P8" s="245"/>
      <c r="Q8" s="231"/>
      <c r="S8" s="18" t="s">
        <v>3</v>
      </c>
      <c r="T8" s="88" t="s">
        <v>4</v>
      </c>
    </row>
    <row r="9" spans="1:21" ht="15" customHeight="1" thickBot="1" x14ac:dyDescent="0.25">
      <c r="A9" s="246">
        <v>1</v>
      </c>
      <c r="B9" s="252" t="s">
        <v>420</v>
      </c>
      <c r="C9" s="19"/>
      <c r="D9" s="19"/>
      <c r="E9" s="248"/>
      <c r="F9" s="14"/>
      <c r="G9" s="14"/>
      <c r="H9" s="14"/>
      <c r="I9" s="14"/>
      <c r="J9" s="14"/>
      <c r="K9" s="14"/>
      <c r="L9" s="14"/>
      <c r="M9" s="248"/>
      <c r="N9" s="20"/>
      <c r="O9" s="21"/>
      <c r="P9" s="252" t="s">
        <v>423</v>
      </c>
      <c r="Q9" s="246">
        <v>3</v>
      </c>
      <c r="S9" s="22">
        <v>4</v>
      </c>
      <c r="T9" s="86" t="s">
        <v>12</v>
      </c>
      <c r="U9" s="2">
        <v>1</v>
      </c>
    </row>
    <row r="10" spans="1:21" ht="15" customHeight="1" thickBot="1" x14ac:dyDescent="0.25">
      <c r="A10" s="251"/>
      <c r="B10" s="253"/>
      <c r="C10" s="19"/>
      <c r="D10" s="23"/>
      <c r="E10" s="249"/>
      <c r="F10" s="15"/>
      <c r="G10" s="16"/>
      <c r="H10" s="14"/>
      <c r="I10" s="248"/>
      <c r="J10" s="14"/>
      <c r="K10" s="14"/>
      <c r="L10" s="17"/>
      <c r="M10" s="249"/>
      <c r="N10" s="24"/>
      <c r="O10" s="21"/>
      <c r="P10" s="253"/>
      <c r="Q10" s="247"/>
      <c r="S10" s="22">
        <v>7</v>
      </c>
      <c r="T10" s="86" t="s">
        <v>13</v>
      </c>
      <c r="U10" s="2">
        <v>2</v>
      </c>
    </row>
    <row r="11" spans="1:21" ht="15" customHeight="1" thickBot="1" x14ac:dyDescent="0.25">
      <c r="A11" s="250">
        <v>2</v>
      </c>
      <c r="B11" s="242" t="str">
        <f>VLOOKUP(A11,$S$9:$T$16,2,FALSE)</f>
        <v>군포시ㅡ정규명</v>
      </c>
      <c r="C11" s="25"/>
      <c r="D11" s="24"/>
      <c r="E11" s="16"/>
      <c r="F11" s="26"/>
      <c r="G11" s="16"/>
      <c r="H11" s="14"/>
      <c r="I11" s="249"/>
      <c r="J11" s="14"/>
      <c r="K11" s="14"/>
      <c r="L11" s="24"/>
      <c r="M11" s="16"/>
      <c r="N11" s="16"/>
      <c r="O11" s="27"/>
      <c r="P11" s="244" t="str">
        <f>VLOOKUP(Q11,S$9:T$16,2,FALSE)</f>
        <v>수원시ㅡ이길영</v>
      </c>
      <c r="Q11" s="230">
        <v>7</v>
      </c>
      <c r="S11" s="22">
        <v>5</v>
      </c>
      <c r="T11" s="86" t="s">
        <v>7</v>
      </c>
      <c r="U11" s="2">
        <v>3</v>
      </c>
    </row>
    <row r="12" spans="1:21" ht="15" customHeight="1" thickBot="1" x14ac:dyDescent="0.25">
      <c r="A12" s="250"/>
      <c r="B12" s="243"/>
      <c r="C12" s="14"/>
      <c r="D12" s="14"/>
      <c r="E12" s="16"/>
      <c r="F12" s="26"/>
      <c r="G12" s="16"/>
      <c r="H12" s="14"/>
      <c r="I12" s="28"/>
      <c r="J12" s="14"/>
      <c r="K12" s="14"/>
      <c r="L12" s="24"/>
      <c r="M12" s="16"/>
      <c r="N12" s="16"/>
      <c r="O12" s="16"/>
      <c r="P12" s="245"/>
      <c r="Q12" s="231"/>
      <c r="S12" s="22">
        <v>3</v>
      </c>
      <c r="T12" s="86" t="s">
        <v>6</v>
      </c>
      <c r="U12" s="2">
        <v>4</v>
      </c>
    </row>
    <row r="13" spans="1:21" ht="15" customHeight="1" thickBot="1" x14ac:dyDescent="0.25">
      <c r="A13" s="6"/>
      <c r="B13" s="13"/>
      <c r="C13" s="14"/>
      <c r="D13" s="14"/>
      <c r="E13" s="254" t="s">
        <v>468</v>
      </c>
      <c r="F13" s="19"/>
      <c r="G13" s="29"/>
      <c r="H13" s="248"/>
      <c r="I13" s="30"/>
      <c r="J13" s="248"/>
      <c r="K13" s="24"/>
      <c r="L13" s="21"/>
      <c r="M13" s="254" t="s">
        <v>469</v>
      </c>
      <c r="N13" s="31"/>
      <c r="O13" s="16"/>
      <c r="P13" s="13"/>
      <c r="Q13" s="6"/>
      <c r="S13" s="22">
        <v>2</v>
      </c>
      <c r="T13" s="86" t="s">
        <v>11</v>
      </c>
      <c r="U13" s="2">
        <v>5</v>
      </c>
    </row>
    <row r="14" spans="1:21" ht="15" customHeight="1" thickBot="1" x14ac:dyDescent="0.25">
      <c r="A14" s="6"/>
      <c r="B14" s="13"/>
      <c r="C14" s="14"/>
      <c r="D14" s="14"/>
      <c r="E14" s="254"/>
      <c r="F14" s="19"/>
      <c r="G14" s="19"/>
      <c r="H14" s="249"/>
      <c r="I14" s="255" t="s">
        <v>492</v>
      </c>
      <c r="J14" s="249"/>
      <c r="K14" s="32"/>
      <c r="L14" s="21"/>
      <c r="M14" s="254"/>
      <c r="N14" s="31"/>
      <c r="O14" s="14"/>
      <c r="P14" s="13"/>
      <c r="Q14" s="6"/>
      <c r="S14" s="22">
        <v>8</v>
      </c>
      <c r="T14" s="86" t="s">
        <v>10</v>
      </c>
      <c r="U14" s="2">
        <v>6</v>
      </c>
    </row>
    <row r="15" spans="1:21" ht="15" customHeight="1" thickBot="1" x14ac:dyDescent="0.25">
      <c r="A15" s="240">
        <v>3</v>
      </c>
      <c r="B15" s="242" t="str">
        <f>VLOOKUP(A15,$S$9:$T$16,2,FALSE)</f>
        <v>의정부시ㅡ신진수</v>
      </c>
      <c r="C15" s="14"/>
      <c r="D15" s="14"/>
      <c r="E15" s="189">
        <v>5</v>
      </c>
      <c r="F15" s="26"/>
      <c r="G15" s="16"/>
      <c r="H15" s="16"/>
      <c r="I15" s="256"/>
      <c r="J15" s="16"/>
      <c r="K15" s="16"/>
      <c r="L15" s="24"/>
      <c r="M15" s="189">
        <v>6</v>
      </c>
      <c r="N15" s="16"/>
      <c r="O15" s="14"/>
      <c r="P15" s="244" t="str">
        <f>VLOOKUP(Q15,S$9:T$16,2,FALSE)</f>
        <v>화성시ㅡ박훈</v>
      </c>
      <c r="Q15" s="230">
        <v>6</v>
      </c>
      <c r="S15" s="22">
        <v>1</v>
      </c>
      <c r="T15" s="86" t="s">
        <v>9</v>
      </c>
      <c r="U15" s="2">
        <v>7</v>
      </c>
    </row>
    <row r="16" spans="1:21" ht="15" customHeight="1" thickBot="1" x14ac:dyDescent="0.25">
      <c r="A16" s="241"/>
      <c r="B16" s="243"/>
      <c r="C16" s="33"/>
      <c r="D16" s="24"/>
      <c r="E16" s="16"/>
      <c r="F16" s="26"/>
      <c r="G16" s="16"/>
      <c r="H16" s="16"/>
      <c r="I16" s="189">
        <v>7</v>
      </c>
      <c r="J16" s="16"/>
      <c r="K16" s="16"/>
      <c r="L16" s="24"/>
      <c r="M16" s="16"/>
      <c r="N16" s="16"/>
      <c r="O16" s="17"/>
      <c r="P16" s="245"/>
      <c r="Q16" s="231"/>
      <c r="S16" s="22">
        <v>6</v>
      </c>
      <c r="T16" s="86" t="s">
        <v>8</v>
      </c>
      <c r="U16" s="2">
        <v>8</v>
      </c>
    </row>
    <row r="17" spans="1:17" ht="15" customHeight="1" thickBot="1" x14ac:dyDescent="0.35">
      <c r="A17" s="246">
        <v>2</v>
      </c>
      <c r="B17" s="252" t="s">
        <v>421</v>
      </c>
      <c r="C17" s="34"/>
      <c r="D17" s="35"/>
      <c r="E17" s="248"/>
      <c r="F17" s="36"/>
      <c r="G17" s="16"/>
      <c r="H17" s="16"/>
      <c r="I17" s="16"/>
      <c r="J17" s="16"/>
      <c r="K17" s="16"/>
      <c r="L17" s="27"/>
      <c r="M17" s="248"/>
      <c r="N17" s="20"/>
      <c r="O17" s="21"/>
      <c r="P17" s="252" t="s">
        <v>422</v>
      </c>
      <c r="Q17" s="246">
        <v>4</v>
      </c>
    </row>
    <row r="18" spans="1:17" ht="15" customHeight="1" thickBot="1" x14ac:dyDescent="0.35">
      <c r="A18" s="247"/>
      <c r="B18" s="253"/>
      <c r="C18" s="34"/>
      <c r="D18" s="34"/>
      <c r="E18" s="249"/>
      <c r="F18" s="14"/>
      <c r="G18" s="14"/>
      <c r="H18" s="16"/>
      <c r="I18" s="16"/>
      <c r="J18" s="16"/>
      <c r="K18" s="16"/>
      <c r="L18" s="14"/>
      <c r="M18" s="249"/>
      <c r="N18" s="24"/>
      <c r="O18" s="21"/>
      <c r="P18" s="253"/>
      <c r="Q18" s="247"/>
    </row>
    <row r="19" spans="1:17" ht="15" customHeight="1" thickBot="1" x14ac:dyDescent="0.35">
      <c r="A19" s="240">
        <v>4</v>
      </c>
      <c r="B19" s="242" t="str">
        <f>VLOOKUP(A19,$S$9:$T$16,2,FALSE)</f>
        <v>수원시ㅡ윤용태</v>
      </c>
      <c r="C19" s="36"/>
      <c r="D19" s="16"/>
      <c r="E19" s="14"/>
      <c r="F19" s="14"/>
      <c r="G19" s="14"/>
      <c r="H19" s="16"/>
      <c r="I19" s="16"/>
      <c r="J19" s="16"/>
      <c r="K19" s="16"/>
      <c r="L19" s="14"/>
      <c r="M19" s="14"/>
      <c r="N19" s="14"/>
      <c r="O19" s="27"/>
      <c r="P19" s="244" t="str">
        <f>VLOOKUP(Q19,S$9:T$16,2,FALSE)</f>
        <v>의정부시ㅡ김성환</v>
      </c>
      <c r="Q19" s="230">
        <v>5</v>
      </c>
    </row>
    <row r="20" spans="1:17" ht="15" customHeight="1" thickBot="1" x14ac:dyDescent="0.35">
      <c r="A20" s="241"/>
      <c r="B20" s="24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45"/>
      <c r="Q20" s="231"/>
    </row>
    <row r="21" spans="1:17" x14ac:dyDescent="0.3">
      <c r="A21" s="37"/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8"/>
      <c r="Q21" s="37"/>
    </row>
  </sheetData>
  <sortState ref="T21:T28">
    <sortCondition ref="T9"/>
  </sortState>
  <mergeCells count="36">
    <mergeCell ref="A19:A20"/>
    <mergeCell ref="B19:B20"/>
    <mergeCell ref="P19:P20"/>
    <mergeCell ref="Q19:Q20"/>
    <mergeCell ref="A15:A16"/>
    <mergeCell ref="B15:B16"/>
    <mergeCell ref="P15:P16"/>
    <mergeCell ref="Q15:Q16"/>
    <mergeCell ref="A17:A18"/>
    <mergeCell ref="B17:B18"/>
    <mergeCell ref="E17:E18"/>
    <mergeCell ref="M17:M18"/>
    <mergeCell ref="P17:P18"/>
    <mergeCell ref="Q17:Q18"/>
    <mergeCell ref="E13:E14"/>
    <mergeCell ref="H13:H14"/>
    <mergeCell ref="J13:J14"/>
    <mergeCell ref="M13:M14"/>
    <mergeCell ref="I14:I15"/>
    <mergeCell ref="Q9:Q10"/>
    <mergeCell ref="I10:I11"/>
    <mergeCell ref="A11:A12"/>
    <mergeCell ref="B11:B12"/>
    <mergeCell ref="P11:P12"/>
    <mergeCell ref="A9:A10"/>
    <mergeCell ref="B9:B10"/>
    <mergeCell ref="E9:E10"/>
    <mergeCell ref="M9:M10"/>
    <mergeCell ref="P9:P10"/>
    <mergeCell ref="Q11:Q12"/>
    <mergeCell ref="Q7:Q8"/>
    <mergeCell ref="B1:P1"/>
    <mergeCell ref="H3:J4"/>
    <mergeCell ref="A7:A8"/>
    <mergeCell ref="B7:B8"/>
    <mergeCell ref="P7:P8"/>
  </mergeCells>
  <phoneticPr fontId="3" type="noConversion"/>
  <hyperlinks>
    <hyperlink ref="A17:A18" location="남1오더!A1" display="남1오더!A1"/>
    <hyperlink ref="Q9:Q10" location="남1오더!A1" display="남1오더!A1"/>
    <hyperlink ref="Q17:Q18" location="남1오더!A1" display="남1오더!A1"/>
    <hyperlink ref="E15" location="남1오더!A1" display="남1오더!A1"/>
    <hyperlink ref="M15" location="남1오더!A1" display="남1오더!A1"/>
    <hyperlink ref="I16" location="남1오더!A1" display="남1오더!A1"/>
    <hyperlink ref="A9:A10" location="남1오더!A1" display="남1오더!A1"/>
  </hyperlinks>
  <pageMargins left="0.7" right="0.7" top="0.75" bottom="0.75" header="0.3" footer="0.3"/>
  <pageSetup paperSize="9" scale="6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G71"/>
  <sheetViews>
    <sheetView zoomScale="75" zoomScaleNormal="75" workbookViewId="0"/>
  </sheetViews>
  <sheetFormatPr defaultColWidth="8.75" defaultRowHeight="20.25" x14ac:dyDescent="0.3"/>
  <cols>
    <col min="1" max="1" width="8.25" style="40" customWidth="1"/>
    <col min="2" max="2" width="21.25" style="42" customWidth="1"/>
    <col min="3" max="4" width="1.25" style="43" customWidth="1"/>
    <col min="5" max="5" width="18" style="43" customWidth="1"/>
    <col min="6" max="7" width="1.25" style="43" customWidth="1"/>
    <col min="8" max="8" width="17" style="43" customWidth="1"/>
    <col min="9" max="10" width="1.25" style="43" customWidth="1"/>
    <col min="11" max="11" width="18" style="43" customWidth="1"/>
    <col min="12" max="13" width="1.25" style="43" customWidth="1"/>
    <col min="14" max="14" width="15.75" style="43" customWidth="1"/>
    <col min="15" max="15" width="18.25" style="43" customWidth="1"/>
    <col min="16" max="16" width="15.75" style="43" customWidth="1"/>
    <col min="17" max="18" width="1.25" style="43" customWidth="1"/>
    <col min="19" max="19" width="17.875" style="43" customWidth="1"/>
    <col min="20" max="21" width="1.25" style="43" customWidth="1"/>
    <col min="22" max="22" width="17.75" style="43" customWidth="1"/>
    <col min="23" max="24" width="1.25" style="43" customWidth="1"/>
    <col min="25" max="25" width="18.5" style="43" customWidth="1"/>
    <col min="26" max="27" width="1.25" style="43" customWidth="1"/>
    <col min="28" max="28" width="21.75" style="42" customWidth="1"/>
    <col min="29" max="29" width="8.75" style="40" customWidth="1"/>
    <col min="30" max="31" width="8.75" style="41"/>
    <col min="32" max="32" width="20.25" style="133" customWidth="1"/>
    <col min="33" max="16384" width="8.75" style="41"/>
  </cols>
  <sheetData>
    <row r="1" spans="1:33" ht="35.25" customHeight="1" x14ac:dyDescent="0.3">
      <c r="B1" s="278" t="s">
        <v>151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21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233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122</v>
      </c>
      <c r="C5" s="48"/>
      <c r="D5" s="48"/>
      <c r="E5" s="48" t="s">
        <v>123</v>
      </c>
      <c r="F5" s="48"/>
      <c r="G5" s="48"/>
      <c r="H5" s="48" t="s">
        <v>149</v>
      </c>
      <c r="I5" s="49"/>
      <c r="J5" s="49"/>
      <c r="K5" s="50" t="s">
        <v>2</v>
      </c>
      <c r="L5" s="50"/>
      <c r="M5" s="50"/>
      <c r="N5" s="50"/>
      <c r="O5" s="50"/>
      <c r="P5" s="50"/>
      <c r="Q5" s="50"/>
      <c r="R5" s="50"/>
      <c r="S5" s="50" t="s">
        <v>2</v>
      </c>
      <c r="T5" s="50"/>
      <c r="U5" s="48"/>
      <c r="V5" s="48" t="s">
        <v>149</v>
      </c>
      <c r="W5" s="48"/>
      <c r="X5" s="48"/>
      <c r="Y5" s="48" t="s">
        <v>123</v>
      </c>
      <c r="Z5" s="48"/>
      <c r="AA5" s="48"/>
      <c r="AB5" s="47" t="s">
        <v>122</v>
      </c>
      <c r="AC5" s="40"/>
      <c r="AF5" s="133"/>
    </row>
    <row r="6" spans="1:33" s="51" customFormat="1" ht="21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  <c r="AF6" s="133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성남시ㅡ나유성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광명시ㅡ유만종</v>
      </c>
      <c r="AC7" s="257">
        <v>17</v>
      </c>
      <c r="AE7" s="52" t="s">
        <v>3</v>
      </c>
      <c r="AF7" s="137" t="s">
        <v>121</v>
      </c>
    </row>
    <row r="8" spans="1:33" s="51" customFormat="1" ht="19.899999999999999" customHeight="1" thickBot="1" x14ac:dyDescent="0.3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5</v>
      </c>
      <c r="AF8" s="136" t="s">
        <v>217</v>
      </c>
      <c r="AG8" s="51">
        <v>1</v>
      </c>
    </row>
    <row r="9" spans="1:33" s="51" customFormat="1" ht="19.899999999999999" customHeight="1" thickBot="1" x14ac:dyDescent="0.3">
      <c r="A9" s="272">
        <v>1</v>
      </c>
      <c r="B9" s="285"/>
      <c r="C9" s="267"/>
      <c r="D9" s="128"/>
      <c r="E9" s="259" t="str">
        <f>B7</f>
        <v>성남시ㅡ나유성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광명시ㅡ유만종</v>
      </c>
      <c r="Z9" s="127"/>
      <c r="AA9" s="274"/>
      <c r="AB9" s="285"/>
      <c r="AC9" s="272">
        <v>9</v>
      </c>
      <c r="AE9" s="56">
        <v>7</v>
      </c>
      <c r="AF9" s="136" t="s">
        <v>216</v>
      </c>
      <c r="AG9" s="51">
        <v>2</v>
      </c>
    </row>
    <row r="10" spans="1:33" s="51" customFormat="1" ht="19.899999999999999" customHeight="1" thickBot="1" x14ac:dyDescent="0.3">
      <c r="A10" s="273"/>
      <c r="B10" s="286"/>
      <c r="C10" s="267"/>
      <c r="D10" s="131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86"/>
      <c r="AC10" s="273"/>
      <c r="AE10" s="56">
        <v>1</v>
      </c>
      <c r="AF10" s="136" t="s">
        <v>218</v>
      </c>
      <c r="AG10" s="51">
        <v>3</v>
      </c>
    </row>
    <row r="11" spans="1:33" s="51" customFormat="1" ht="19.899999999999999" customHeight="1" thickBot="1" x14ac:dyDescent="0.3">
      <c r="A11" s="268" t="s">
        <v>19</v>
      </c>
      <c r="B11" s="269"/>
      <c r="C11" s="61"/>
      <c r="D11" s="130"/>
      <c r="E11" s="49"/>
      <c r="F11" s="128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130"/>
      <c r="Y11" s="49"/>
      <c r="Z11" s="49"/>
      <c r="AA11" s="63"/>
      <c r="AB11" s="268" t="s">
        <v>19</v>
      </c>
      <c r="AC11" s="269"/>
      <c r="AE11" s="56">
        <v>3</v>
      </c>
      <c r="AF11" s="136" t="s">
        <v>231</v>
      </c>
      <c r="AG11" s="51">
        <v>4</v>
      </c>
    </row>
    <row r="12" spans="1:33" s="51" customFormat="1" ht="19.899999999999999" customHeight="1" thickBot="1" x14ac:dyDescent="0.3">
      <c r="A12" s="270"/>
      <c r="B12" s="271"/>
      <c r="C12" s="48"/>
      <c r="D12" s="48"/>
      <c r="E12" s="49"/>
      <c r="F12" s="128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130"/>
      <c r="Y12" s="49"/>
      <c r="Z12" s="49"/>
      <c r="AA12" s="49"/>
      <c r="AB12" s="270"/>
      <c r="AC12" s="271"/>
      <c r="AE12" s="56">
        <v>9</v>
      </c>
      <c r="AF12" s="136" t="s">
        <v>230</v>
      </c>
      <c r="AG12" s="51">
        <v>5</v>
      </c>
    </row>
    <row r="13" spans="1:33" s="51" customFormat="1" ht="19.899999999999999" customHeight="1" thickBot="1" x14ac:dyDescent="0.3">
      <c r="A13" s="64"/>
      <c r="B13" s="65"/>
      <c r="C13" s="48"/>
      <c r="D13" s="48"/>
      <c r="E13" s="261" t="s">
        <v>404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411</v>
      </c>
      <c r="Z13" s="129"/>
      <c r="AA13" s="49"/>
      <c r="AB13" s="47"/>
      <c r="AC13" s="64"/>
      <c r="AE13" s="56">
        <v>10</v>
      </c>
      <c r="AF13" s="136" t="s">
        <v>229</v>
      </c>
      <c r="AG13" s="51">
        <v>6</v>
      </c>
    </row>
    <row r="14" spans="1:33" s="51" customFormat="1" ht="19.899999999999999" customHeight="1" thickBot="1" x14ac:dyDescent="0.3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126"/>
      <c r="X14" s="68"/>
      <c r="Y14" s="262"/>
      <c r="Z14" s="129"/>
      <c r="AA14" s="48"/>
      <c r="AB14" s="47"/>
      <c r="AC14" s="64"/>
      <c r="AE14" s="56">
        <v>17</v>
      </c>
      <c r="AF14" s="136" t="s">
        <v>222</v>
      </c>
      <c r="AG14" s="51">
        <v>7</v>
      </c>
    </row>
    <row r="15" spans="1:33" s="51" customFormat="1" ht="19.899999999999999" customHeight="1" thickBot="1" x14ac:dyDescent="0.3">
      <c r="A15" s="257">
        <v>2</v>
      </c>
      <c r="B15" s="259" t="str">
        <f>VLOOKUP(A15,$AE$8:$AF$31,2,FALSE)</f>
        <v>용인시ㅡ김은태</v>
      </c>
      <c r="C15" s="48"/>
      <c r="D15" s="48"/>
      <c r="E15" s="189">
        <v>17</v>
      </c>
      <c r="F15" s="128"/>
      <c r="G15" s="49"/>
      <c r="H15" s="49"/>
      <c r="I15" s="128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130"/>
      <c r="V15" s="49"/>
      <c r="W15" s="49"/>
      <c r="X15" s="130"/>
      <c r="Y15" s="189">
        <v>21</v>
      </c>
      <c r="Z15" s="49"/>
      <c r="AA15" s="48"/>
      <c r="AB15" s="268" t="s">
        <v>19</v>
      </c>
      <c r="AC15" s="269"/>
      <c r="AE15" s="56">
        <v>11</v>
      </c>
      <c r="AF15" s="136" t="s">
        <v>223</v>
      </c>
      <c r="AG15" s="51">
        <v>8</v>
      </c>
    </row>
    <row r="16" spans="1:33" s="51" customFormat="1" ht="19.899999999999999" customHeight="1" thickBot="1" x14ac:dyDescent="0.3">
      <c r="A16" s="258"/>
      <c r="B16" s="260"/>
      <c r="C16" s="72"/>
      <c r="D16" s="130"/>
      <c r="E16" s="49"/>
      <c r="F16" s="128"/>
      <c r="G16" s="49"/>
      <c r="H16" s="49"/>
      <c r="I16" s="128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130"/>
      <c r="V16" s="49"/>
      <c r="W16" s="49"/>
      <c r="X16" s="130"/>
      <c r="Y16" s="49"/>
      <c r="Z16" s="49"/>
      <c r="AA16" s="55"/>
      <c r="AB16" s="270"/>
      <c r="AC16" s="271"/>
      <c r="AE16" s="56">
        <v>15</v>
      </c>
      <c r="AF16" s="136" t="s">
        <v>224</v>
      </c>
      <c r="AG16" s="51">
        <v>9</v>
      </c>
    </row>
    <row r="17" spans="1:33" s="51" customFormat="1" ht="19.899999999999999" customHeight="1" thickBot="1" x14ac:dyDescent="0.3">
      <c r="A17" s="263">
        <v>2</v>
      </c>
      <c r="B17" s="265" t="s">
        <v>323</v>
      </c>
      <c r="C17" s="267"/>
      <c r="D17" s="128"/>
      <c r="E17" s="259"/>
      <c r="F17" s="73"/>
      <c r="G17" s="49"/>
      <c r="H17" s="49"/>
      <c r="I17" s="128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130"/>
      <c r="V17" s="49"/>
      <c r="W17" s="49"/>
      <c r="X17" s="63"/>
      <c r="Y17" s="259" t="str">
        <f>AB19</f>
        <v>부천시ㅡ김순기</v>
      </c>
      <c r="Z17" s="60"/>
      <c r="AA17" s="274"/>
      <c r="AB17" s="285"/>
      <c r="AC17" s="272">
        <v>10</v>
      </c>
      <c r="AE17" s="56">
        <v>14</v>
      </c>
      <c r="AF17" s="136" t="s">
        <v>225</v>
      </c>
      <c r="AG17" s="51">
        <v>10</v>
      </c>
    </row>
    <row r="18" spans="1:33" s="51" customFormat="1" ht="19.899999999999999" customHeight="1" thickBot="1" x14ac:dyDescent="0.3">
      <c r="A18" s="264"/>
      <c r="B18" s="266"/>
      <c r="C18" s="267"/>
      <c r="D18" s="131"/>
      <c r="E18" s="260"/>
      <c r="F18" s="48"/>
      <c r="G18" s="48"/>
      <c r="H18" s="49"/>
      <c r="I18" s="128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130"/>
      <c r="V18" s="49"/>
      <c r="W18" s="49"/>
      <c r="X18" s="48"/>
      <c r="Y18" s="260"/>
      <c r="Z18" s="126"/>
      <c r="AA18" s="274"/>
      <c r="AB18" s="286"/>
      <c r="AC18" s="273"/>
      <c r="AE18" s="56">
        <v>2</v>
      </c>
      <c r="AF18" s="136" t="s">
        <v>228</v>
      </c>
      <c r="AG18" s="51">
        <v>11</v>
      </c>
    </row>
    <row r="19" spans="1:33" s="51" customFormat="1" ht="19.899999999999999" customHeight="1" thickBot="1" x14ac:dyDescent="0.3">
      <c r="A19" s="257">
        <v>3</v>
      </c>
      <c r="B19" s="259" t="str">
        <f>VLOOKUP(A19,$AE$8:$AF$31,2,FALSE)</f>
        <v>안양시ㅡ백광현</v>
      </c>
      <c r="C19" s="73"/>
      <c r="D19" s="49"/>
      <c r="E19" s="48"/>
      <c r="F19" s="48"/>
      <c r="G19" s="48"/>
      <c r="H19" s="49"/>
      <c r="I19" s="128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130"/>
      <c r="V19" s="49"/>
      <c r="W19" s="49"/>
      <c r="X19" s="48"/>
      <c r="Y19" s="48"/>
      <c r="Z19" s="48"/>
      <c r="AA19" s="63"/>
      <c r="AB19" s="259" t="str">
        <f>VLOOKUP(AC19,$AE$8:$AF$31,2,FALSE)</f>
        <v>부천시ㅡ김순기</v>
      </c>
      <c r="AC19" s="257">
        <v>16</v>
      </c>
      <c r="AE19" s="56">
        <v>4</v>
      </c>
      <c r="AF19" s="136" t="s">
        <v>227</v>
      </c>
      <c r="AG19" s="51">
        <v>12</v>
      </c>
    </row>
    <row r="20" spans="1:33" s="51" customFormat="1" ht="19.899999999999999" customHeight="1" thickBot="1" x14ac:dyDescent="0.3">
      <c r="A20" s="258"/>
      <c r="B20" s="260"/>
      <c r="C20" s="48"/>
      <c r="D20" s="48"/>
      <c r="E20" s="48"/>
      <c r="F20" s="48"/>
      <c r="G20" s="48"/>
      <c r="H20" s="48"/>
      <c r="I20" s="128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128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12</v>
      </c>
      <c r="AF20" s="136" t="s">
        <v>221</v>
      </c>
      <c r="AG20" s="51">
        <v>13</v>
      </c>
    </row>
    <row r="21" spans="1:33" s="51" customFormat="1" ht="19.899999999999999" customHeight="1" thickBot="1" x14ac:dyDescent="0.3">
      <c r="A21" s="64"/>
      <c r="B21" s="47"/>
      <c r="C21" s="48"/>
      <c r="D21" s="48"/>
      <c r="E21" s="48"/>
      <c r="F21" s="48"/>
      <c r="G21" s="48"/>
      <c r="H21" s="261" t="s">
        <v>457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460</v>
      </c>
      <c r="W21" s="129"/>
      <c r="X21" s="48"/>
      <c r="Y21" s="48"/>
      <c r="Z21" s="48"/>
      <c r="AA21" s="48"/>
      <c r="AB21" s="47"/>
      <c r="AC21" s="64"/>
      <c r="AE21" s="56">
        <v>16</v>
      </c>
      <c r="AF21" s="136" t="s">
        <v>226</v>
      </c>
      <c r="AG21" s="51">
        <v>14</v>
      </c>
    </row>
    <row r="22" spans="1:33" s="51" customFormat="1" ht="19.899999999999999" customHeight="1" thickBot="1" x14ac:dyDescent="0.3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128"/>
      <c r="R22" s="72"/>
      <c r="S22" s="260"/>
      <c r="T22" s="126"/>
      <c r="U22" s="68"/>
      <c r="V22" s="262"/>
      <c r="W22" s="129"/>
      <c r="X22" s="48"/>
      <c r="Y22" s="48"/>
      <c r="Z22" s="48"/>
      <c r="AA22" s="48"/>
      <c r="AB22" s="47"/>
      <c r="AC22" s="64"/>
      <c r="AE22" s="56">
        <v>6</v>
      </c>
      <c r="AF22" s="136" t="s">
        <v>232</v>
      </c>
      <c r="AG22" s="51">
        <v>15</v>
      </c>
    </row>
    <row r="23" spans="1:33" s="51" customFormat="1" ht="19.899999999999999" customHeight="1" thickBot="1" x14ac:dyDescent="0.3">
      <c r="A23" s="257">
        <v>4</v>
      </c>
      <c r="B23" s="259" t="str">
        <f>VLOOKUP(A23,$AE$8:$AF$31,2,FALSE)</f>
        <v>용인시ㅡ남호성</v>
      </c>
      <c r="C23" s="48"/>
      <c r="D23" s="48"/>
      <c r="E23" s="48"/>
      <c r="F23" s="48"/>
      <c r="G23" s="48"/>
      <c r="H23" s="189">
        <v>25</v>
      </c>
      <c r="I23" s="128"/>
      <c r="J23" s="49"/>
      <c r="K23" s="49"/>
      <c r="L23" s="128"/>
      <c r="M23" s="49"/>
      <c r="N23" s="49"/>
      <c r="O23" s="49"/>
      <c r="P23" s="49"/>
      <c r="Q23" s="128"/>
      <c r="R23" s="49"/>
      <c r="S23" s="49"/>
      <c r="T23" s="49"/>
      <c r="U23" s="130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수원시ㅡ김영교</v>
      </c>
      <c r="AC23" s="257">
        <v>15</v>
      </c>
      <c r="AE23" s="56">
        <v>13</v>
      </c>
      <c r="AF23" s="136" t="s">
        <v>220</v>
      </c>
      <c r="AG23" s="51">
        <v>16</v>
      </c>
    </row>
    <row r="24" spans="1:33" s="51" customFormat="1" ht="19.899999999999999" customHeight="1" thickBot="1" x14ac:dyDescent="0.3">
      <c r="A24" s="258"/>
      <c r="B24" s="260"/>
      <c r="C24" s="53"/>
      <c r="D24" s="49"/>
      <c r="E24" s="48"/>
      <c r="F24" s="48"/>
      <c r="G24" s="48"/>
      <c r="H24" s="49"/>
      <c r="I24" s="128"/>
      <c r="J24" s="49"/>
      <c r="K24" s="48"/>
      <c r="L24" s="128"/>
      <c r="M24" s="49"/>
      <c r="N24" s="49"/>
      <c r="O24" s="49"/>
      <c r="P24" s="49"/>
      <c r="Q24" s="128"/>
      <c r="R24" s="49"/>
      <c r="S24" s="48"/>
      <c r="T24" s="48"/>
      <c r="U24" s="130"/>
      <c r="V24" s="49"/>
      <c r="W24" s="49"/>
      <c r="X24" s="48"/>
      <c r="Y24" s="48"/>
      <c r="Z24" s="48"/>
      <c r="AA24" s="55"/>
      <c r="AB24" s="260"/>
      <c r="AC24" s="258"/>
      <c r="AE24" s="179">
        <v>8</v>
      </c>
      <c r="AF24" s="136" t="s">
        <v>219</v>
      </c>
      <c r="AG24" s="51">
        <v>17</v>
      </c>
    </row>
    <row r="25" spans="1:33" s="51" customFormat="1" ht="19.899999999999999" customHeight="1" thickBot="1" x14ac:dyDescent="0.35">
      <c r="A25" s="272">
        <v>3</v>
      </c>
      <c r="B25" s="285"/>
      <c r="C25" s="267"/>
      <c r="D25" s="132"/>
      <c r="E25" s="259" t="str">
        <f>B23</f>
        <v>용인시ㅡ남호성</v>
      </c>
      <c r="F25" s="48"/>
      <c r="G25" s="48"/>
      <c r="H25" s="49"/>
      <c r="I25" s="128"/>
      <c r="J25" s="49"/>
      <c r="K25" s="48"/>
      <c r="L25" s="128"/>
      <c r="M25" s="49"/>
      <c r="N25" s="49"/>
      <c r="O25" s="49"/>
      <c r="P25" s="49"/>
      <c r="Q25" s="128"/>
      <c r="R25" s="49"/>
      <c r="S25" s="48"/>
      <c r="T25" s="48"/>
      <c r="U25" s="130"/>
      <c r="V25" s="49"/>
      <c r="W25" s="49"/>
      <c r="X25" s="48"/>
      <c r="Y25" s="259" t="str">
        <f>AB23</f>
        <v>수원시ㅡ김영교</v>
      </c>
      <c r="Z25" s="60"/>
      <c r="AA25" s="274"/>
      <c r="AB25" s="285"/>
      <c r="AC25" s="272">
        <v>11</v>
      </c>
      <c r="AE25" s="178"/>
      <c r="AF25" s="177"/>
    </row>
    <row r="26" spans="1:33" s="51" customFormat="1" ht="19.899999999999999" customHeight="1" thickBot="1" x14ac:dyDescent="0.35">
      <c r="A26" s="273"/>
      <c r="B26" s="286"/>
      <c r="C26" s="267"/>
      <c r="D26" s="128"/>
      <c r="E26" s="260"/>
      <c r="F26" s="53"/>
      <c r="G26" s="49"/>
      <c r="H26" s="49"/>
      <c r="I26" s="128"/>
      <c r="J26" s="49"/>
      <c r="K26" s="48"/>
      <c r="L26" s="128"/>
      <c r="M26" s="49"/>
      <c r="N26" s="49"/>
      <c r="O26" s="49"/>
      <c r="P26" s="49"/>
      <c r="Q26" s="128"/>
      <c r="R26" s="49"/>
      <c r="S26" s="48"/>
      <c r="T26" s="48"/>
      <c r="U26" s="130"/>
      <c r="V26" s="49"/>
      <c r="W26" s="49"/>
      <c r="X26" s="55"/>
      <c r="Y26" s="260"/>
      <c r="Z26" s="126"/>
      <c r="AA26" s="274"/>
      <c r="AB26" s="286"/>
      <c r="AC26" s="273"/>
      <c r="AE26" s="84"/>
      <c r="AF26" s="135"/>
    </row>
    <row r="27" spans="1:33" s="51" customFormat="1" ht="19.899999999999999" customHeight="1" thickBot="1" x14ac:dyDescent="0.35">
      <c r="A27" s="268" t="s">
        <v>19</v>
      </c>
      <c r="B27" s="269"/>
      <c r="C27" s="61"/>
      <c r="D27" s="130"/>
      <c r="E27" s="49"/>
      <c r="F27" s="128"/>
      <c r="G27" s="49"/>
      <c r="H27" s="49"/>
      <c r="I27" s="128"/>
      <c r="J27" s="49"/>
      <c r="K27" s="48"/>
      <c r="L27" s="128"/>
      <c r="M27" s="49"/>
      <c r="N27" s="49"/>
      <c r="O27" s="49"/>
      <c r="P27" s="49"/>
      <c r="Q27" s="128"/>
      <c r="R27" s="49"/>
      <c r="S27" s="48"/>
      <c r="T27" s="48"/>
      <c r="U27" s="130"/>
      <c r="V27" s="49"/>
      <c r="W27" s="49"/>
      <c r="X27" s="130"/>
      <c r="Y27" s="49"/>
      <c r="Z27" s="49"/>
      <c r="AA27" s="63"/>
      <c r="AB27" s="268" t="s">
        <v>19</v>
      </c>
      <c r="AC27" s="269"/>
      <c r="AE27" s="84"/>
      <c r="AF27" s="135"/>
    </row>
    <row r="28" spans="1:33" s="51" customFormat="1" ht="19.899999999999999" customHeight="1" thickBot="1" x14ac:dyDescent="0.35">
      <c r="A28" s="270"/>
      <c r="B28" s="271"/>
      <c r="C28" s="48"/>
      <c r="D28" s="48"/>
      <c r="E28" s="49"/>
      <c r="F28" s="128"/>
      <c r="G28" s="49"/>
      <c r="H28" s="49"/>
      <c r="I28" s="128"/>
      <c r="J28" s="49"/>
      <c r="K28" s="48"/>
      <c r="L28" s="128"/>
      <c r="M28" s="49"/>
      <c r="N28" s="49"/>
      <c r="O28" s="49"/>
      <c r="P28" s="49"/>
      <c r="Q28" s="128"/>
      <c r="R28" s="49"/>
      <c r="S28" s="48"/>
      <c r="T28" s="48"/>
      <c r="U28" s="130"/>
      <c r="V28" s="49"/>
      <c r="W28" s="49"/>
      <c r="X28" s="130"/>
      <c r="Y28" s="49"/>
      <c r="Z28" s="49"/>
      <c r="AA28" s="48"/>
      <c r="AB28" s="270"/>
      <c r="AC28" s="271"/>
      <c r="AE28" s="84"/>
      <c r="AF28" s="135"/>
    </row>
    <row r="29" spans="1:33" s="51" customFormat="1" ht="19.899999999999999" customHeight="1" thickBot="1" x14ac:dyDescent="0.35">
      <c r="A29" s="77"/>
      <c r="B29" s="47"/>
      <c r="C29" s="48"/>
      <c r="D29" s="48"/>
      <c r="E29" s="261" t="s">
        <v>405</v>
      </c>
      <c r="F29" s="66"/>
      <c r="G29" s="67"/>
      <c r="H29" s="259"/>
      <c r="I29" s="73"/>
      <c r="J29" s="49"/>
      <c r="K29" s="48"/>
      <c r="L29" s="128"/>
      <c r="M29" s="49"/>
      <c r="N29" s="49"/>
      <c r="O29" s="49"/>
      <c r="P29" s="49"/>
      <c r="Q29" s="128"/>
      <c r="R29" s="49"/>
      <c r="S29" s="48"/>
      <c r="T29" s="48"/>
      <c r="U29" s="63"/>
      <c r="V29" s="259"/>
      <c r="W29" s="127"/>
      <c r="X29" s="68"/>
      <c r="Y29" s="262" t="s">
        <v>410</v>
      </c>
      <c r="Z29" s="129"/>
      <c r="AA29" s="48"/>
      <c r="AB29" s="47"/>
      <c r="AC29" s="77"/>
      <c r="AE29" s="84"/>
      <c r="AF29" s="135"/>
    </row>
    <row r="30" spans="1:33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128"/>
      <c r="M30" s="49"/>
      <c r="N30" s="49"/>
      <c r="O30" s="49"/>
      <c r="P30" s="49"/>
      <c r="Q30" s="128"/>
      <c r="R30" s="49"/>
      <c r="S30" s="48"/>
      <c r="T30" s="48"/>
      <c r="U30" s="48"/>
      <c r="V30" s="260"/>
      <c r="W30" s="60"/>
      <c r="X30" s="68"/>
      <c r="Y30" s="262"/>
      <c r="Z30" s="129"/>
      <c r="AA30" s="48"/>
      <c r="AB30" s="47"/>
      <c r="AC30" s="77"/>
      <c r="AE30" s="84"/>
      <c r="AF30" s="135"/>
    </row>
    <row r="31" spans="1:33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128"/>
      <c r="G31" s="49"/>
      <c r="H31" s="48"/>
      <c r="I31" s="48"/>
      <c r="J31" s="48"/>
      <c r="K31" s="48"/>
      <c r="L31" s="128"/>
      <c r="M31" s="49"/>
      <c r="N31" s="49"/>
      <c r="O31" s="49"/>
      <c r="P31" s="49"/>
      <c r="Q31" s="128"/>
      <c r="R31" s="49"/>
      <c r="S31" s="48"/>
      <c r="T31" s="48"/>
      <c r="U31" s="48"/>
      <c r="V31" s="48"/>
      <c r="W31" s="48"/>
      <c r="X31" s="130"/>
      <c r="Y31" s="189">
        <v>22</v>
      </c>
      <c r="Z31" s="49"/>
      <c r="AA31" s="48"/>
      <c r="AB31" s="268" t="s">
        <v>19</v>
      </c>
      <c r="AC31" s="269"/>
      <c r="AE31" s="84"/>
      <c r="AF31" s="135"/>
    </row>
    <row r="32" spans="1:33" s="51" customFormat="1" ht="19.899999999999999" customHeight="1" thickBot="1" x14ac:dyDescent="0.35">
      <c r="A32" s="270"/>
      <c r="B32" s="271"/>
      <c r="C32" s="131"/>
      <c r="D32" s="49"/>
      <c r="E32" s="49"/>
      <c r="F32" s="128"/>
      <c r="G32" s="49"/>
      <c r="H32" s="48"/>
      <c r="I32" s="48"/>
      <c r="J32" s="48"/>
      <c r="K32" s="48"/>
      <c r="L32" s="128"/>
      <c r="M32" s="49"/>
      <c r="N32" s="49"/>
      <c r="O32" s="49"/>
      <c r="P32" s="49"/>
      <c r="Q32" s="128"/>
      <c r="R32" s="49"/>
      <c r="S32" s="48"/>
      <c r="T32" s="48"/>
      <c r="U32" s="48"/>
      <c r="V32" s="48"/>
      <c r="W32" s="48"/>
      <c r="X32" s="130"/>
      <c r="Y32" s="49"/>
      <c r="Z32" s="49"/>
      <c r="AA32" s="55"/>
      <c r="AB32" s="270"/>
      <c r="AC32" s="271"/>
      <c r="AE32" s="84"/>
      <c r="AF32" s="135"/>
    </row>
    <row r="33" spans="1:32" s="51" customFormat="1" ht="19.899999999999999" customHeight="1" thickBot="1" x14ac:dyDescent="0.35">
      <c r="A33" s="272">
        <v>4</v>
      </c>
      <c r="B33" s="285"/>
      <c r="C33" s="267"/>
      <c r="D33" s="128"/>
      <c r="E33" s="259" t="str">
        <f>B35</f>
        <v>성남시ㅡ김철종</v>
      </c>
      <c r="F33" s="73"/>
      <c r="G33" s="49"/>
      <c r="H33" s="48"/>
      <c r="I33" s="48"/>
      <c r="J33" s="48"/>
      <c r="K33" s="48"/>
      <c r="L33" s="128"/>
      <c r="M33" s="49"/>
      <c r="N33" s="49"/>
      <c r="O33" s="259"/>
      <c r="P33" s="49"/>
      <c r="Q33" s="128"/>
      <c r="R33" s="49"/>
      <c r="S33" s="48"/>
      <c r="T33" s="48"/>
      <c r="U33" s="48"/>
      <c r="V33" s="48"/>
      <c r="W33" s="48"/>
      <c r="X33" s="63"/>
      <c r="Y33" s="259" t="str">
        <f>AB35</f>
        <v>수원시ㅡ이광용</v>
      </c>
      <c r="Z33" s="127"/>
      <c r="AA33" s="274"/>
      <c r="AB33" s="285"/>
      <c r="AC33" s="272">
        <v>12</v>
      </c>
      <c r="AE33" s="78"/>
      <c r="AF33" s="134"/>
    </row>
    <row r="34" spans="1:32" s="51" customFormat="1" ht="19.899999999999999" customHeight="1" thickBot="1" x14ac:dyDescent="0.35">
      <c r="A34" s="273"/>
      <c r="B34" s="286"/>
      <c r="C34" s="267"/>
      <c r="D34" s="131"/>
      <c r="E34" s="260"/>
      <c r="F34" s="48"/>
      <c r="G34" s="48"/>
      <c r="H34" s="48"/>
      <c r="I34" s="48"/>
      <c r="J34" s="48"/>
      <c r="K34" s="48"/>
      <c r="L34" s="128"/>
      <c r="M34" s="49"/>
      <c r="N34" s="49"/>
      <c r="O34" s="260"/>
      <c r="P34" s="49"/>
      <c r="Q34" s="128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86"/>
      <c r="AC34" s="273"/>
      <c r="AE34" s="78"/>
      <c r="AF34" s="134"/>
    </row>
    <row r="35" spans="1:32" s="51" customFormat="1" ht="19.899999999999999" customHeight="1" thickBot="1" x14ac:dyDescent="0.35">
      <c r="A35" s="257">
        <v>5</v>
      </c>
      <c r="B35" s="259" t="str">
        <f>VLOOKUP(A35,$AE$8:$AF$31,2,FALSE)</f>
        <v>성남시ㅡ김철종</v>
      </c>
      <c r="C35" s="73"/>
      <c r="D35" s="49"/>
      <c r="E35" s="48"/>
      <c r="F35" s="48"/>
      <c r="G35" s="48"/>
      <c r="H35" s="48"/>
      <c r="I35" s="48"/>
      <c r="J35" s="48"/>
      <c r="K35" s="48"/>
      <c r="L35" s="128"/>
      <c r="M35" s="49"/>
      <c r="N35" s="49"/>
      <c r="O35" s="49"/>
      <c r="P35" s="49"/>
      <c r="Q35" s="128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수원시ㅡ이광용</v>
      </c>
      <c r="AC35" s="257">
        <v>14</v>
      </c>
      <c r="AE35" s="78"/>
      <c r="AF35" s="134"/>
    </row>
    <row r="36" spans="1:32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128"/>
      <c r="M36" s="49"/>
      <c r="N36" s="49"/>
      <c r="O36" s="79"/>
      <c r="P36" s="49"/>
      <c r="Q36" s="128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  <c r="AF36" s="134"/>
    </row>
    <row r="37" spans="1:32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486</v>
      </c>
      <c r="L37" s="66"/>
      <c r="M37" s="67"/>
      <c r="N37" s="259"/>
      <c r="O37" s="81"/>
      <c r="P37" s="259"/>
      <c r="Q37" s="127"/>
      <c r="R37" s="68"/>
      <c r="S37" s="262" t="s">
        <v>487</v>
      </c>
      <c r="T37" s="129"/>
      <c r="U37" s="48"/>
      <c r="V37" s="48"/>
      <c r="W37" s="48"/>
      <c r="X37" s="48"/>
      <c r="Y37" s="48"/>
      <c r="Z37" s="48"/>
      <c r="AA37" s="48"/>
      <c r="AB37" s="50"/>
      <c r="AC37" s="80"/>
      <c r="AE37" s="78"/>
      <c r="AF37" s="134"/>
    </row>
    <row r="38" spans="1:32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501</v>
      </c>
      <c r="P38" s="260"/>
      <c r="Q38" s="60"/>
      <c r="R38" s="68"/>
      <c r="S38" s="262"/>
      <c r="T38" s="129"/>
      <c r="U38" s="48"/>
      <c r="V38" s="48"/>
      <c r="W38" s="48"/>
      <c r="X38" s="48"/>
      <c r="Y38" s="48"/>
      <c r="Z38" s="48"/>
      <c r="AA38" s="48"/>
      <c r="AB38" s="47"/>
      <c r="AC38" s="77"/>
      <c r="AE38" s="78"/>
      <c r="AF38" s="134"/>
    </row>
    <row r="39" spans="1:32" s="51" customFormat="1" ht="19.899999999999999" customHeight="1" thickBot="1" x14ac:dyDescent="0.35">
      <c r="A39" s="257">
        <v>6</v>
      </c>
      <c r="B39" s="259" t="str">
        <f>VLOOKUP(A39,$AE$8:$AF$31,2,FALSE)</f>
        <v>의정부시ㅡ이광선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190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이천시ㅡ허경일</v>
      </c>
      <c r="AC39" s="257">
        <v>13</v>
      </c>
      <c r="AE39" s="78"/>
      <c r="AF39" s="134"/>
    </row>
    <row r="40" spans="1:32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  <c r="AF40" s="133"/>
    </row>
    <row r="41" spans="1:32" s="51" customFormat="1" ht="19.899999999999999" customHeight="1" thickBot="1" x14ac:dyDescent="0.35">
      <c r="A41" s="272">
        <v>5</v>
      </c>
      <c r="B41" s="285"/>
      <c r="C41" s="267"/>
      <c r="D41" s="132"/>
      <c r="E41" s="259" t="str">
        <f>B39</f>
        <v>의정부시ㅡ이광선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이천시ㅡ허경일</v>
      </c>
      <c r="Z41" s="60"/>
      <c r="AA41" s="274"/>
      <c r="AB41" s="285"/>
      <c r="AC41" s="272">
        <v>13</v>
      </c>
      <c r="AF41" s="133"/>
    </row>
    <row r="42" spans="1:32" s="51" customFormat="1" ht="19.899999999999999" customHeight="1" thickBot="1" x14ac:dyDescent="0.35">
      <c r="A42" s="273"/>
      <c r="B42" s="286"/>
      <c r="C42" s="267"/>
      <c r="D42" s="128"/>
      <c r="E42" s="260"/>
      <c r="F42" s="53"/>
      <c r="G42" s="49"/>
      <c r="H42" s="48"/>
      <c r="I42" s="48"/>
      <c r="J42" s="48"/>
      <c r="K42" s="48"/>
      <c r="L42" s="128"/>
      <c r="M42" s="49"/>
      <c r="N42" s="49"/>
      <c r="O42" s="49"/>
      <c r="P42" s="49"/>
      <c r="Q42" s="128"/>
      <c r="R42" s="49"/>
      <c r="S42" s="48"/>
      <c r="T42" s="48"/>
      <c r="U42" s="48"/>
      <c r="V42" s="48"/>
      <c r="W42" s="48"/>
      <c r="X42" s="55"/>
      <c r="Y42" s="260"/>
      <c r="Z42" s="126"/>
      <c r="AA42" s="274"/>
      <c r="AB42" s="286"/>
      <c r="AC42" s="273"/>
      <c r="AF42" s="133"/>
    </row>
    <row r="43" spans="1:32" s="51" customFormat="1" ht="19.899999999999999" customHeight="1" thickBot="1" x14ac:dyDescent="0.35">
      <c r="A43" s="268" t="s">
        <v>19</v>
      </c>
      <c r="B43" s="269"/>
      <c r="C43" s="61"/>
      <c r="D43" s="130"/>
      <c r="E43" s="49"/>
      <c r="F43" s="128"/>
      <c r="G43" s="49"/>
      <c r="H43" s="48"/>
      <c r="I43" s="48"/>
      <c r="J43" s="48"/>
      <c r="K43" s="48"/>
      <c r="L43" s="128"/>
      <c r="M43" s="49"/>
      <c r="N43" s="49"/>
      <c r="O43" s="49"/>
      <c r="P43" s="49"/>
      <c r="Q43" s="128"/>
      <c r="R43" s="49"/>
      <c r="S43" s="48"/>
      <c r="T43" s="48"/>
      <c r="U43" s="48"/>
      <c r="V43" s="48"/>
      <c r="W43" s="48"/>
      <c r="X43" s="130"/>
      <c r="Y43" s="49"/>
      <c r="Z43" s="49"/>
      <c r="AA43" s="63"/>
      <c r="AB43" s="268" t="s">
        <v>19</v>
      </c>
      <c r="AC43" s="269"/>
      <c r="AF43" s="133"/>
    </row>
    <row r="44" spans="1:32" s="51" customFormat="1" ht="19.899999999999999" customHeight="1" thickBot="1" x14ac:dyDescent="0.35">
      <c r="A44" s="270"/>
      <c r="B44" s="271"/>
      <c r="C44" s="48"/>
      <c r="D44" s="48"/>
      <c r="E44" s="49"/>
      <c r="F44" s="128"/>
      <c r="G44" s="49"/>
      <c r="H44" s="48"/>
      <c r="I44" s="48"/>
      <c r="J44" s="48"/>
      <c r="K44" s="48"/>
      <c r="L44" s="128"/>
      <c r="M44" s="49"/>
      <c r="N44" s="49"/>
      <c r="O44" s="49"/>
      <c r="P44" s="49"/>
      <c r="Q44" s="128"/>
      <c r="R44" s="49"/>
      <c r="S44" s="48"/>
      <c r="T44" s="48"/>
      <c r="U44" s="48"/>
      <c r="V44" s="48"/>
      <c r="W44" s="48"/>
      <c r="X44" s="130"/>
      <c r="Y44" s="49"/>
      <c r="Z44" s="49"/>
      <c r="AA44" s="49"/>
      <c r="AB44" s="270"/>
      <c r="AC44" s="271"/>
      <c r="AF44" s="133"/>
    </row>
    <row r="45" spans="1:32" s="51" customFormat="1" ht="19.899999999999999" customHeight="1" thickBot="1" x14ac:dyDescent="0.35">
      <c r="A45" s="64"/>
      <c r="B45" s="47"/>
      <c r="C45" s="48"/>
      <c r="D45" s="48"/>
      <c r="E45" s="261" t="s">
        <v>406</v>
      </c>
      <c r="F45" s="66"/>
      <c r="G45" s="66"/>
      <c r="H45" s="259"/>
      <c r="I45" s="48"/>
      <c r="J45" s="48"/>
      <c r="K45" s="48"/>
      <c r="L45" s="128"/>
      <c r="M45" s="49"/>
      <c r="N45" s="49"/>
      <c r="O45" s="49"/>
      <c r="P45" s="49"/>
      <c r="Q45" s="128"/>
      <c r="R45" s="49"/>
      <c r="S45" s="48"/>
      <c r="T45" s="48"/>
      <c r="U45" s="48"/>
      <c r="V45" s="259"/>
      <c r="W45" s="127"/>
      <c r="X45" s="68"/>
      <c r="Y45" s="262" t="s">
        <v>409</v>
      </c>
      <c r="Z45" s="129"/>
      <c r="AA45" s="49"/>
      <c r="AB45" s="47"/>
      <c r="AC45" s="64"/>
      <c r="AF45" s="133"/>
    </row>
    <row r="46" spans="1:32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128"/>
      <c r="M46" s="49"/>
      <c r="N46" s="49"/>
      <c r="O46" s="49"/>
      <c r="P46" s="49"/>
      <c r="Q46" s="128"/>
      <c r="R46" s="49"/>
      <c r="S46" s="48"/>
      <c r="T46" s="48"/>
      <c r="U46" s="55"/>
      <c r="V46" s="260"/>
      <c r="W46" s="60"/>
      <c r="X46" s="68"/>
      <c r="Y46" s="262"/>
      <c r="Z46" s="129"/>
      <c r="AA46" s="48"/>
      <c r="AB46" s="47"/>
      <c r="AC46" s="64"/>
      <c r="AF46" s="133"/>
    </row>
    <row r="47" spans="1:32" s="51" customFormat="1" ht="19.899999999999999" customHeight="1" thickBot="1" x14ac:dyDescent="0.35">
      <c r="A47" s="268" t="s">
        <v>19</v>
      </c>
      <c r="B47" s="269"/>
      <c r="C47" s="48"/>
      <c r="D47" s="48"/>
      <c r="E47" s="189">
        <v>19</v>
      </c>
      <c r="F47" s="128"/>
      <c r="G47" s="49"/>
      <c r="H47" s="49"/>
      <c r="I47" s="128"/>
      <c r="J47" s="49"/>
      <c r="K47" s="48"/>
      <c r="L47" s="128"/>
      <c r="M47" s="49"/>
      <c r="N47" s="49"/>
      <c r="O47" s="49"/>
      <c r="P47" s="49"/>
      <c r="Q47" s="128"/>
      <c r="R47" s="49"/>
      <c r="S47" s="48"/>
      <c r="T47" s="48"/>
      <c r="U47" s="130"/>
      <c r="V47" s="49"/>
      <c r="W47" s="49"/>
      <c r="X47" s="130"/>
      <c r="Y47" s="189">
        <v>23</v>
      </c>
      <c r="Z47" s="49"/>
      <c r="AA47" s="48"/>
      <c r="AB47" s="268" t="s">
        <v>19</v>
      </c>
      <c r="AC47" s="269"/>
      <c r="AF47" s="133"/>
    </row>
    <row r="48" spans="1:32" s="51" customFormat="1" ht="19.899999999999999" customHeight="1" thickBot="1" x14ac:dyDescent="0.35">
      <c r="A48" s="270"/>
      <c r="B48" s="271"/>
      <c r="C48" s="131"/>
      <c r="D48" s="49"/>
      <c r="E48" s="49"/>
      <c r="F48" s="128"/>
      <c r="G48" s="49"/>
      <c r="H48" s="49"/>
      <c r="I48" s="128"/>
      <c r="J48" s="49"/>
      <c r="K48" s="48"/>
      <c r="L48" s="128"/>
      <c r="M48" s="49"/>
      <c r="N48" s="49"/>
      <c r="O48" s="49"/>
      <c r="P48" s="49"/>
      <c r="Q48" s="128"/>
      <c r="R48" s="49"/>
      <c r="S48" s="48"/>
      <c r="T48" s="48"/>
      <c r="U48" s="130"/>
      <c r="V48" s="49"/>
      <c r="W48" s="49"/>
      <c r="X48" s="130"/>
      <c r="Y48" s="49"/>
      <c r="Z48" s="49"/>
      <c r="AA48" s="55"/>
      <c r="AB48" s="270"/>
      <c r="AC48" s="271"/>
      <c r="AF48" s="133"/>
    </row>
    <row r="49" spans="1:32" s="51" customFormat="1" ht="19.899999999999999" customHeight="1" thickBot="1" x14ac:dyDescent="0.35">
      <c r="A49" s="272">
        <v>6</v>
      </c>
      <c r="B49" s="285"/>
      <c r="C49" s="267"/>
      <c r="D49" s="128"/>
      <c r="E49" s="259" t="str">
        <f>B51</f>
        <v>성남시ㅡ김학수</v>
      </c>
      <c r="F49" s="73"/>
      <c r="G49" s="49"/>
      <c r="H49" s="49"/>
      <c r="I49" s="128"/>
      <c r="J49" s="49"/>
      <c r="K49" s="48"/>
      <c r="L49" s="128"/>
      <c r="M49" s="49"/>
      <c r="N49" s="49"/>
      <c r="O49" s="49"/>
      <c r="P49" s="49"/>
      <c r="Q49" s="128"/>
      <c r="R49" s="49"/>
      <c r="S49" s="48"/>
      <c r="T49" s="48"/>
      <c r="U49" s="130"/>
      <c r="V49" s="49"/>
      <c r="W49" s="49"/>
      <c r="X49" s="63"/>
      <c r="Y49" s="259" t="str">
        <f>AB51</f>
        <v>김포시ㅡ윤종인</v>
      </c>
      <c r="Z49" s="127"/>
      <c r="AA49" s="274"/>
      <c r="AB49" s="285"/>
      <c r="AC49" s="272">
        <v>14</v>
      </c>
      <c r="AF49" s="133"/>
    </row>
    <row r="50" spans="1:32" s="51" customFormat="1" ht="19.899999999999999" customHeight="1" thickBot="1" x14ac:dyDescent="0.35">
      <c r="A50" s="273"/>
      <c r="B50" s="286"/>
      <c r="C50" s="267"/>
      <c r="D50" s="131"/>
      <c r="E50" s="260"/>
      <c r="F50" s="48"/>
      <c r="G50" s="48"/>
      <c r="H50" s="49"/>
      <c r="I50" s="128"/>
      <c r="J50" s="49"/>
      <c r="K50" s="48"/>
      <c r="L50" s="128"/>
      <c r="M50" s="49"/>
      <c r="N50" s="49"/>
      <c r="O50" s="49"/>
      <c r="P50" s="49"/>
      <c r="Q50" s="128"/>
      <c r="R50" s="49"/>
      <c r="S50" s="48"/>
      <c r="T50" s="48"/>
      <c r="U50" s="130"/>
      <c r="V50" s="49"/>
      <c r="W50" s="49"/>
      <c r="X50" s="48"/>
      <c r="Y50" s="260"/>
      <c r="Z50" s="60"/>
      <c r="AA50" s="274"/>
      <c r="AB50" s="286"/>
      <c r="AC50" s="273"/>
      <c r="AF50" s="133"/>
    </row>
    <row r="51" spans="1:32" s="51" customFormat="1" ht="19.899999999999999" customHeight="1" thickBot="1" x14ac:dyDescent="0.35">
      <c r="A51" s="257">
        <v>7</v>
      </c>
      <c r="B51" s="259" t="str">
        <f>VLOOKUP(A51,$AE$8:$AF$31,2,FALSE)</f>
        <v>성남시ㅡ김학수</v>
      </c>
      <c r="C51" s="73"/>
      <c r="D51" s="49"/>
      <c r="E51" s="48"/>
      <c r="F51" s="48"/>
      <c r="G51" s="48"/>
      <c r="H51" s="49"/>
      <c r="I51" s="128"/>
      <c r="J51" s="49"/>
      <c r="K51" s="48"/>
      <c r="L51" s="128"/>
      <c r="M51" s="49"/>
      <c r="N51" s="49"/>
      <c r="O51" s="49"/>
      <c r="P51" s="49"/>
      <c r="Q51" s="128"/>
      <c r="R51" s="49"/>
      <c r="S51" s="48"/>
      <c r="T51" s="48"/>
      <c r="U51" s="130"/>
      <c r="V51" s="49"/>
      <c r="W51" s="49"/>
      <c r="X51" s="48"/>
      <c r="Y51" s="48"/>
      <c r="Z51" s="48"/>
      <c r="AA51" s="63"/>
      <c r="AB51" s="259" t="str">
        <f>VLOOKUP(AC51,$AE$8:$AF$31,2,FALSE)</f>
        <v>김포시ㅡ윤종인</v>
      </c>
      <c r="AC51" s="257">
        <v>12</v>
      </c>
      <c r="AF51" s="133"/>
    </row>
    <row r="52" spans="1:32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128"/>
      <c r="J52" s="49"/>
      <c r="K52" s="49"/>
      <c r="L52" s="128"/>
      <c r="M52" s="49"/>
      <c r="N52" s="49"/>
      <c r="O52" s="49"/>
      <c r="P52" s="49"/>
      <c r="Q52" s="128"/>
      <c r="R52" s="49"/>
      <c r="S52" s="49"/>
      <c r="T52" s="49"/>
      <c r="U52" s="130"/>
      <c r="V52" s="48"/>
      <c r="W52" s="48"/>
      <c r="X52" s="48"/>
      <c r="Y52" s="48"/>
      <c r="Z52" s="48"/>
      <c r="AA52" s="48"/>
      <c r="AB52" s="260"/>
      <c r="AC52" s="258"/>
      <c r="AF52" s="133"/>
    </row>
    <row r="53" spans="1:32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458</v>
      </c>
      <c r="I53" s="66"/>
      <c r="J53" s="67"/>
      <c r="K53" s="259"/>
      <c r="L53" s="132"/>
      <c r="M53" s="49"/>
      <c r="N53" s="49"/>
      <c r="O53" s="49"/>
      <c r="P53" s="49"/>
      <c r="Q53" s="128"/>
      <c r="R53" s="73"/>
      <c r="S53" s="259"/>
      <c r="T53" s="60"/>
      <c r="U53" s="68"/>
      <c r="V53" s="262" t="s">
        <v>459</v>
      </c>
      <c r="W53" s="129"/>
      <c r="X53" s="48"/>
      <c r="Y53" s="48"/>
      <c r="Z53" s="48"/>
      <c r="AA53" s="48"/>
      <c r="AB53" s="47"/>
      <c r="AC53" s="64"/>
      <c r="AF53" s="133"/>
    </row>
    <row r="54" spans="1:32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126"/>
      <c r="U54" s="68"/>
      <c r="V54" s="262"/>
      <c r="W54" s="129"/>
      <c r="X54" s="48"/>
      <c r="Y54" s="48"/>
      <c r="Z54" s="48"/>
      <c r="AA54" s="48"/>
      <c r="AB54" s="47"/>
      <c r="AC54" s="64"/>
      <c r="AF54" s="133"/>
    </row>
    <row r="55" spans="1:32" s="51" customFormat="1" ht="19.899999999999999" customHeight="1" thickBot="1" x14ac:dyDescent="0.35">
      <c r="A55" s="257">
        <v>8</v>
      </c>
      <c r="B55" s="259" t="str">
        <f>VLOOKUP(A55,$AE$8:$AF$31,2,FALSE)</f>
        <v>파주시ㅡ박경원</v>
      </c>
      <c r="C55" s="48"/>
      <c r="D55" s="48"/>
      <c r="E55" s="48"/>
      <c r="F55" s="48"/>
      <c r="G55" s="48"/>
      <c r="H55" s="189">
        <v>26</v>
      </c>
      <c r="I55" s="128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130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광명시ㅡ이남규</v>
      </c>
      <c r="AC55" s="257">
        <v>11</v>
      </c>
      <c r="AF55" s="133"/>
    </row>
    <row r="56" spans="1:32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128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130"/>
      <c r="V56" s="49"/>
      <c r="W56" s="49"/>
      <c r="X56" s="48"/>
      <c r="Y56" s="48"/>
      <c r="Z56" s="48"/>
      <c r="AA56" s="55"/>
      <c r="AB56" s="260"/>
      <c r="AC56" s="258"/>
      <c r="AF56" s="133"/>
    </row>
    <row r="57" spans="1:32" s="51" customFormat="1" ht="19.899999999999999" customHeight="1" thickBot="1" x14ac:dyDescent="0.35">
      <c r="A57" s="272">
        <v>7</v>
      </c>
      <c r="B57" s="285"/>
      <c r="C57" s="267"/>
      <c r="D57" s="128"/>
      <c r="E57" s="259" t="str">
        <f>B55</f>
        <v>파주시ㅡ박경원</v>
      </c>
      <c r="F57" s="48"/>
      <c r="G57" s="48"/>
      <c r="H57" s="49"/>
      <c r="I57" s="128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130"/>
      <c r="V57" s="49"/>
      <c r="W57" s="49"/>
      <c r="X57" s="48"/>
      <c r="Y57" s="259" t="str">
        <f>AB55</f>
        <v>광명시ㅡ이남규</v>
      </c>
      <c r="Z57" s="127"/>
      <c r="AA57" s="130"/>
      <c r="AB57" s="285"/>
      <c r="AC57" s="272">
        <v>15</v>
      </c>
      <c r="AF57" s="133"/>
    </row>
    <row r="58" spans="1:32" s="51" customFormat="1" ht="19.899999999999999" customHeight="1" thickBot="1" x14ac:dyDescent="0.35">
      <c r="A58" s="273"/>
      <c r="B58" s="286"/>
      <c r="C58" s="267"/>
      <c r="D58" s="131"/>
      <c r="E58" s="260"/>
      <c r="F58" s="53"/>
      <c r="G58" s="49"/>
      <c r="H58" s="49"/>
      <c r="I58" s="128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130"/>
      <c r="V58" s="49"/>
      <c r="W58" s="49"/>
      <c r="X58" s="55"/>
      <c r="Y58" s="260"/>
      <c r="Z58" s="60"/>
      <c r="AA58" s="130"/>
      <c r="AB58" s="286"/>
      <c r="AC58" s="273"/>
      <c r="AF58" s="133"/>
    </row>
    <row r="59" spans="1:32" s="51" customFormat="1" ht="19.899999999999999" customHeight="1" thickBot="1" x14ac:dyDescent="0.35">
      <c r="A59" s="268" t="s">
        <v>19</v>
      </c>
      <c r="B59" s="269"/>
      <c r="C59" s="61"/>
      <c r="D59" s="130"/>
      <c r="E59" s="49"/>
      <c r="F59" s="128"/>
      <c r="G59" s="49"/>
      <c r="H59" s="49"/>
      <c r="I59" s="128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130"/>
      <c r="V59" s="49"/>
      <c r="W59" s="49"/>
      <c r="X59" s="130"/>
      <c r="Y59" s="49"/>
      <c r="Z59" s="49"/>
      <c r="AA59" s="63"/>
      <c r="AB59" s="268" t="s">
        <v>19</v>
      </c>
      <c r="AC59" s="269"/>
      <c r="AF59" s="133"/>
    </row>
    <row r="60" spans="1:32" s="51" customFormat="1" ht="19.899999999999999" customHeight="1" thickBot="1" x14ac:dyDescent="0.35">
      <c r="A60" s="270"/>
      <c r="B60" s="271"/>
      <c r="C60" s="48"/>
      <c r="D60" s="48"/>
      <c r="E60" s="49"/>
      <c r="F60" s="128"/>
      <c r="G60" s="49"/>
      <c r="H60" s="49"/>
      <c r="I60" s="128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130"/>
      <c r="V60" s="49"/>
      <c r="W60" s="49"/>
      <c r="X60" s="130"/>
      <c r="Y60" s="49"/>
      <c r="Z60" s="49"/>
      <c r="AA60" s="48"/>
      <c r="AB60" s="270"/>
      <c r="AC60" s="271"/>
      <c r="AF60" s="133"/>
    </row>
    <row r="61" spans="1:32" s="51" customFormat="1" ht="19.899999999999999" customHeight="1" thickBot="1" x14ac:dyDescent="0.35">
      <c r="A61" s="77"/>
      <c r="B61" s="47"/>
      <c r="C61" s="48"/>
      <c r="D61" s="48"/>
      <c r="E61" s="261" t="s">
        <v>407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127"/>
      <c r="X61" s="68"/>
      <c r="Y61" s="262" t="s">
        <v>408</v>
      </c>
      <c r="Z61" s="129"/>
      <c r="AA61" s="48"/>
      <c r="AB61" s="47"/>
      <c r="AC61" s="77"/>
      <c r="AF61" s="133"/>
    </row>
    <row r="62" spans="1:32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129"/>
      <c r="AA62" s="48"/>
      <c r="AB62" s="47"/>
      <c r="AC62" s="77"/>
      <c r="AF62" s="133"/>
    </row>
    <row r="63" spans="1:32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128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130"/>
      <c r="Y63" s="189">
        <v>24</v>
      </c>
      <c r="Z63" s="49"/>
      <c r="AA63" s="48"/>
      <c r="AB63" s="268" t="s">
        <v>19</v>
      </c>
      <c r="AC63" s="269"/>
      <c r="AF63" s="133"/>
    </row>
    <row r="64" spans="1:32" s="51" customFormat="1" ht="19.899999999999999" customHeight="1" thickBot="1" x14ac:dyDescent="0.35">
      <c r="A64" s="270"/>
      <c r="B64" s="271"/>
      <c r="C64" s="72"/>
      <c r="D64" s="130"/>
      <c r="E64" s="49"/>
      <c r="F64" s="128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130"/>
      <c r="Y64" s="49"/>
      <c r="Z64" s="49"/>
      <c r="AA64" s="55"/>
      <c r="AB64" s="270"/>
      <c r="AC64" s="271"/>
      <c r="AF64" s="133"/>
    </row>
    <row r="65" spans="1:32" s="51" customFormat="1" ht="19.899999999999999" customHeight="1" thickBot="1" x14ac:dyDescent="0.35">
      <c r="A65" s="272">
        <v>8</v>
      </c>
      <c r="B65" s="285"/>
      <c r="C65" s="267"/>
      <c r="D65" s="132"/>
      <c r="E65" s="259" t="str">
        <f>B67</f>
        <v>안양시ㅡ이충선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안양시ㅡ임승용</v>
      </c>
      <c r="Z65" s="60"/>
      <c r="AA65" s="130"/>
      <c r="AB65" s="285"/>
      <c r="AC65" s="272">
        <v>16</v>
      </c>
      <c r="AF65" s="133"/>
    </row>
    <row r="66" spans="1:32" s="51" customFormat="1" ht="19.899999999999999" customHeight="1" thickBot="1" x14ac:dyDescent="0.35">
      <c r="A66" s="273"/>
      <c r="B66" s="286"/>
      <c r="C66" s="267"/>
      <c r="D66" s="128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126"/>
      <c r="AA66" s="130"/>
      <c r="AB66" s="286"/>
      <c r="AC66" s="273"/>
      <c r="AF66" s="133"/>
    </row>
    <row r="67" spans="1:32" s="51" customFormat="1" ht="19.899999999999999" customHeight="1" thickBot="1" x14ac:dyDescent="0.35">
      <c r="A67" s="257">
        <v>9</v>
      </c>
      <c r="B67" s="259" t="str">
        <f>VLOOKUP(A67,$AE$8:$AF$31,2,FALSE)</f>
        <v>안양시ㅡ이충선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안양시ㅡ임승용</v>
      </c>
      <c r="AC67" s="257">
        <v>10</v>
      </c>
      <c r="AF67" s="133"/>
    </row>
    <row r="68" spans="1:32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  <c r="AF68" s="133"/>
    </row>
    <row r="69" spans="1:32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  <c r="AF69" s="133"/>
    </row>
    <row r="70" spans="1:32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  <c r="AF70" s="133"/>
    </row>
    <row r="71" spans="1:32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  <c r="AF71" s="133"/>
    </row>
  </sheetData>
  <sortState ref="AM9:AM25">
    <sortCondition ref="AM8"/>
  </sortState>
  <mergeCells count="143">
    <mergeCell ref="A67:A68"/>
    <mergeCell ref="B67:B68"/>
    <mergeCell ref="AB67:AB68"/>
    <mergeCell ref="AC67:AC68"/>
    <mergeCell ref="A63:B64"/>
    <mergeCell ref="AB63:AC64"/>
    <mergeCell ref="A65:A66"/>
    <mergeCell ref="B65:B66"/>
    <mergeCell ref="C65:C66"/>
    <mergeCell ref="E65:E66"/>
    <mergeCell ref="A57:A58"/>
    <mergeCell ref="B57:B58"/>
    <mergeCell ref="C57:C58"/>
    <mergeCell ref="E57:E58"/>
    <mergeCell ref="Y57:Y58"/>
    <mergeCell ref="AB57:AB58"/>
    <mergeCell ref="Y65:Y66"/>
    <mergeCell ref="AB65:AB66"/>
    <mergeCell ref="AC65:AC66"/>
    <mergeCell ref="AC57:AC58"/>
    <mergeCell ref="A59:B60"/>
    <mergeCell ref="AB59:AC60"/>
    <mergeCell ref="E61:E62"/>
    <mergeCell ref="H61:H62"/>
    <mergeCell ref="V61:V62"/>
    <mergeCell ref="Y61:Y62"/>
    <mergeCell ref="A51:A52"/>
    <mergeCell ref="B51:B52"/>
    <mergeCell ref="AB51:AB52"/>
    <mergeCell ref="AC51:AC52"/>
    <mergeCell ref="H53:H54"/>
    <mergeCell ref="K53:K54"/>
    <mergeCell ref="S53:S54"/>
    <mergeCell ref="V53:V54"/>
    <mergeCell ref="A55:A56"/>
    <mergeCell ref="B55:B56"/>
    <mergeCell ref="AB55:AB56"/>
    <mergeCell ref="AC55:AC56"/>
    <mergeCell ref="E45:E46"/>
    <mergeCell ref="H45:H46"/>
    <mergeCell ref="V45:V46"/>
    <mergeCell ref="Y45:Y46"/>
    <mergeCell ref="A47:B48"/>
    <mergeCell ref="AB47:AC48"/>
    <mergeCell ref="A49:A50"/>
    <mergeCell ref="B49:B50"/>
    <mergeCell ref="C49:C50"/>
    <mergeCell ref="E49:E50"/>
    <mergeCell ref="Y49:Y50"/>
    <mergeCell ref="AA49:AA50"/>
    <mergeCell ref="AB49:AB50"/>
    <mergeCell ref="AC49:AC50"/>
    <mergeCell ref="A41:A42"/>
    <mergeCell ref="B41:B42"/>
    <mergeCell ref="C41:C42"/>
    <mergeCell ref="E41:E42"/>
    <mergeCell ref="Y41:Y42"/>
    <mergeCell ref="AA41:AA42"/>
    <mergeCell ref="AB41:AB42"/>
    <mergeCell ref="AC41:AC42"/>
    <mergeCell ref="A43:B44"/>
    <mergeCell ref="AB43:AC44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39:A40"/>
    <mergeCell ref="B39:B40"/>
    <mergeCell ref="AB39:AB40"/>
    <mergeCell ref="AC39:AC40"/>
    <mergeCell ref="AC33:AC34"/>
    <mergeCell ref="A27:B28"/>
    <mergeCell ref="AB27:AC28"/>
    <mergeCell ref="E29:E30"/>
    <mergeCell ref="H29:H30"/>
    <mergeCell ref="V29:V30"/>
    <mergeCell ref="Y29:Y30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B33:AB34"/>
    <mergeCell ref="B15:B16"/>
    <mergeCell ref="AB15:AC16"/>
    <mergeCell ref="A17:A18"/>
    <mergeCell ref="B17:B18"/>
    <mergeCell ref="C17:C18"/>
    <mergeCell ref="E17:E18"/>
    <mergeCell ref="Y17:Y18"/>
    <mergeCell ref="A19:A20"/>
    <mergeCell ref="B19:B20"/>
    <mergeCell ref="AB19:AB20"/>
    <mergeCell ref="AC19:AC20"/>
    <mergeCell ref="H21:H22"/>
    <mergeCell ref="K21:K22"/>
    <mergeCell ref="S21:S22"/>
    <mergeCell ref="V21:V22"/>
    <mergeCell ref="A23:A24"/>
    <mergeCell ref="B23:B24"/>
    <mergeCell ref="AB23:AB24"/>
    <mergeCell ref="AC23:AC24"/>
    <mergeCell ref="A25:A26"/>
    <mergeCell ref="B25:B26"/>
    <mergeCell ref="C25:C26"/>
    <mergeCell ref="E25:E26"/>
    <mergeCell ref="Y25:Y26"/>
    <mergeCell ref="AA25:AA26"/>
    <mergeCell ref="AB25:AB26"/>
    <mergeCell ref="AC25:AC26"/>
    <mergeCell ref="B1:AB1"/>
    <mergeCell ref="N3:P4"/>
    <mergeCell ref="A7:A8"/>
    <mergeCell ref="B7:B8"/>
    <mergeCell ref="AB7:AB8"/>
    <mergeCell ref="AA17:AA18"/>
    <mergeCell ref="AB17:AB18"/>
    <mergeCell ref="AC17:AC18"/>
    <mergeCell ref="E13:E14"/>
    <mergeCell ref="H13:H14"/>
    <mergeCell ref="V13:V14"/>
    <mergeCell ref="Y13:Y14"/>
    <mergeCell ref="AC7:AC8"/>
    <mergeCell ref="AB9:AB10"/>
    <mergeCell ref="AC9:AC10"/>
    <mergeCell ref="A11:B12"/>
    <mergeCell ref="AB11:AC12"/>
    <mergeCell ref="AA9:AA10"/>
    <mergeCell ref="A9:A10"/>
    <mergeCell ref="B9:B10"/>
    <mergeCell ref="C9:C10"/>
    <mergeCell ref="E9:E10"/>
    <mergeCell ref="Y9:Y10"/>
    <mergeCell ref="A15:A16"/>
  </mergeCells>
  <phoneticPr fontId="3" type="noConversion"/>
  <hyperlinks>
    <hyperlink ref="A17:A18" location="남10오더!A1" display="남10오더!A1"/>
    <hyperlink ref="E15" location="남10오더!A1" display="남10오더!A1"/>
    <hyperlink ref="H23" location="남10오더!A1" display="남10오더!A1"/>
    <hyperlink ref="E31" location="남10오더!A1" display="남10오더!A1"/>
    <hyperlink ref="E47" location="남10오더!A1" display="남10오더!A1"/>
    <hyperlink ref="K39" location="남10오더!A1" display="남10오더!A1"/>
    <hyperlink ref="H55" location="남10오더!A1" display="남10오더!A1"/>
    <hyperlink ref="E63" location="남10오더!A1" display="남10오더!A1"/>
    <hyperlink ref="O40" location="남10오더!A1" display="남10오더!A1"/>
    <hyperlink ref="S39" location="남10오더!A1" display="남10오더!A1"/>
    <hyperlink ref="V23" location="남10오더!A1" display="남10오더!A1"/>
    <hyperlink ref="Y15" location="남10오더!A1" display="남10오더!A1"/>
    <hyperlink ref="Y31" location="남10오더!A1" display="남10오더!A1"/>
    <hyperlink ref="Y47" location="남10오더!A1" display="남10오더!A1"/>
    <hyperlink ref="V55" location="남10오더!A1" display="남10오더!A1"/>
    <hyperlink ref="Y63" location="남10오더!A1" display="남10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T136"/>
  <sheetViews>
    <sheetView zoomScale="75" zoomScaleNormal="75" workbookViewId="0"/>
  </sheetViews>
  <sheetFormatPr defaultColWidth="8.75" defaultRowHeight="20.25" x14ac:dyDescent="0.3"/>
  <cols>
    <col min="1" max="1" width="8" style="144" customWidth="1"/>
    <col min="2" max="2" width="21.25" style="145" customWidth="1"/>
    <col min="3" max="4" width="1.25" style="144" customWidth="1"/>
    <col min="5" max="5" width="17.375" style="142" customWidth="1"/>
    <col min="6" max="7" width="1.25" style="143" customWidth="1"/>
    <col min="8" max="8" width="18.25" style="144" customWidth="1"/>
    <col min="9" max="10" width="1.25" style="143" customWidth="1"/>
    <col min="11" max="11" width="17.75" style="144" customWidth="1"/>
    <col min="12" max="13" width="1.25" style="143" customWidth="1"/>
    <col min="14" max="14" width="17.25" style="144" customWidth="1"/>
    <col min="15" max="16" width="1.25" style="143" customWidth="1"/>
    <col min="17" max="17" width="15.75" style="144" customWidth="1"/>
    <col min="18" max="18" width="18.375" style="144" customWidth="1"/>
    <col min="19" max="19" width="15.75" style="144" customWidth="1"/>
    <col min="20" max="21" width="1.25" style="143" customWidth="1"/>
    <col min="22" max="22" width="17.75" style="144" customWidth="1"/>
    <col min="23" max="24" width="1.25" style="143" customWidth="1"/>
    <col min="25" max="25" width="18.875" style="144" customWidth="1"/>
    <col min="26" max="27" width="1.25" style="143" customWidth="1"/>
    <col min="28" max="28" width="18.375" style="144" customWidth="1"/>
    <col min="29" max="30" width="1.25" style="143" customWidth="1"/>
    <col min="31" max="31" width="17.75" style="142" customWidth="1"/>
    <col min="32" max="33" width="1.25" style="141" customWidth="1"/>
    <col min="34" max="34" width="19.625" style="141" customWidth="1"/>
    <col min="35" max="35" width="9.5" style="140" customWidth="1"/>
    <col min="36" max="37" width="8.75" style="138"/>
    <col min="38" max="38" width="20" style="139" customWidth="1"/>
    <col min="39" max="16384" width="8.75" style="138"/>
  </cols>
  <sheetData>
    <row r="1" spans="1:46" ht="42.6" customHeight="1" x14ac:dyDescent="0.3">
      <c r="B1" s="305" t="s">
        <v>192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</row>
    <row r="2" spans="1:46" ht="10.15" customHeight="1" thickBot="1" x14ac:dyDescent="0.35">
      <c r="A2" s="145"/>
      <c r="C2" s="145"/>
      <c r="D2" s="145"/>
      <c r="F2" s="141"/>
      <c r="G2" s="141"/>
      <c r="H2" s="145"/>
      <c r="I2" s="141"/>
      <c r="J2" s="141"/>
      <c r="K2" s="145"/>
      <c r="L2" s="141"/>
      <c r="M2" s="141"/>
      <c r="N2" s="145"/>
      <c r="O2" s="141"/>
      <c r="P2" s="141"/>
      <c r="Q2" s="145"/>
      <c r="R2" s="145"/>
      <c r="S2" s="145"/>
      <c r="T2" s="141"/>
      <c r="U2" s="141"/>
      <c r="V2" s="145"/>
      <c r="W2" s="141"/>
      <c r="X2" s="141"/>
      <c r="Y2" s="145"/>
      <c r="Z2" s="141"/>
      <c r="AA2" s="141"/>
      <c r="AB2" s="145"/>
    </row>
    <row r="3" spans="1:46" ht="23.45" customHeight="1" thickBot="1" x14ac:dyDescent="0.35">
      <c r="N3" s="183"/>
      <c r="O3" s="183"/>
      <c r="P3" s="183"/>
      <c r="Q3" s="306" t="s">
        <v>269</v>
      </c>
      <c r="R3" s="307"/>
      <c r="S3" s="308"/>
      <c r="T3" s="183"/>
      <c r="U3" s="183"/>
      <c r="V3" s="183"/>
    </row>
    <row r="4" spans="1:46" s="180" customFormat="1" ht="19.899999999999999" customHeight="1" x14ac:dyDescent="0.3">
      <c r="A4" s="153"/>
      <c r="B4" s="153" t="s">
        <v>186</v>
      </c>
      <c r="C4" s="153"/>
      <c r="D4" s="153"/>
      <c r="E4" s="150" t="s">
        <v>187</v>
      </c>
      <c r="F4" s="149"/>
      <c r="G4" s="149"/>
      <c r="H4" s="150" t="s">
        <v>188</v>
      </c>
      <c r="I4" s="149"/>
      <c r="J4" s="149"/>
      <c r="K4" s="150" t="s">
        <v>189</v>
      </c>
      <c r="L4" s="149"/>
      <c r="M4" s="149"/>
      <c r="N4" s="154" t="s">
        <v>190</v>
      </c>
      <c r="O4" s="154"/>
      <c r="P4" s="154"/>
      <c r="Q4" s="154"/>
      <c r="R4" s="154"/>
      <c r="S4" s="154"/>
      <c r="T4" s="154"/>
      <c r="U4" s="154"/>
      <c r="V4" s="154" t="s">
        <v>190</v>
      </c>
      <c r="W4" s="154"/>
      <c r="X4" s="149"/>
      <c r="Y4" s="150" t="s">
        <v>189</v>
      </c>
      <c r="Z4" s="149"/>
      <c r="AA4" s="149"/>
      <c r="AB4" s="150" t="s">
        <v>188</v>
      </c>
      <c r="AC4" s="149"/>
      <c r="AD4" s="149"/>
      <c r="AE4" s="150" t="s">
        <v>187</v>
      </c>
      <c r="AF4" s="150"/>
      <c r="AG4" s="150"/>
      <c r="AH4" s="150" t="s">
        <v>186</v>
      </c>
      <c r="AI4" s="154"/>
      <c r="AJ4" s="181"/>
      <c r="AK4" s="181"/>
      <c r="AL4" s="182"/>
      <c r="AM4" s="181"/>
      <c r="AN4" s="181"/>
      <c r="AO4" s="181"/>
      <c r="AP4" s="181"/>
      <c r="AQ4" s="181"/>
      <c r="AR4" s="181"/>
      <c r="AS4" s="181"/>
      <c r="AT4" s="181"/>
    </row>
    <row r="5" spans="1:46" s="180" customFormat="1" ht="19.899999999999999" customHeight="1" thickBot="1" x14ac:dyDescent="0.35">
      <c r="A5" s="153"/>
      <c r="B5" s="153"/>
      <c r="C5" s="153"/>
      <c r="D5" s="153"/>
      <c r="E5" s="150"/>
      <c r="F5" s="149"/>
      <c r="G5" s="149"/>
      <c r="H5" s="150"/>
      <c r="I5" s="149"/>
      <c r="J5" s="149"/>
      <c r="K5" s="150"/>
      <c r="L5" s="149"/>
      <c r="M5" s="149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49"/>
      <c r="Y5" s="150"/>
      <c r="Z5" s="149"/>
      <c r="AA5" s="149"/>
      <c r="AB5" s="150"/>
      <c r="AC5" s="149"/>
      <c r="AD5" s="149"/>
      <c r="AE5" s="150"/>
      <c r="AF5" s="150"/>
      <c r="AG5" s="150"/>
      <c r="AH5" s="150"/>
      <c r="AI5" s="154"/>
      <c r="AJ5" s="181"/>
      <c r="AK5" s="181"/>
      <c r="AL5" s="182"/>
      <c r="AM5" s="181"/>
      <c r="AN5" s="181"/>
      <c r="AO5" s="181"/>
      <c r="AP5" s="181"/>
      <c r="AQ5" s="181"/>
      <c r="AR5" s="181"/>
      <c r="AS5" s="181"/>
      <c r="AT5" s="181"/>
    </row>
    <row r="6" spans="1:46" s="180" customFormat="1" ht="19.899999999999999" customHeight="1" thickBot="1" x14ac:dyDescent="0.35">
      <c r="A6" s="309">
        <v>1</v>
      </c>
      <c r="B6" s="311" t="str">
        <f>VLOOKUP(A6,$AK$11:$AL$74,2,FALSE)</f>
        <v>성남시ㅡ배민수</v>
      </c>
      <c r="C6" s="313"/>
      <c r="D6" s="314"/>
      <c r="E6" s="150"/>
      <c r="F6" s="149"/>
      <c r="G6" s="149"/>
      <c r="H6" s="150"/>
      <c r="I6" s="149"/>
      <c r="J6" s="149"/>
      <c r="K6" s="150"/>
      <c r="L6" s="149"/>
      <c r="M6" s="149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49"/>
      <c r="Y6" s="150"/>
      <c r="Z6" s="149"/>
      <c r="AA6" s="149"/>
      <c r="AB6" s="150"/>
      <c r="AC6" s="149"/>
      <c r="AD6" s="149"/>
      <c r="AE6" s="150"/>
      <c r="AF6" s="314"/>
      <c r="AG6" s="315"/>
      <c r="AH6" s="311" t="str">
        <f>VLOOKUP(AI6,$AK$11:$AL$74,2,FALSE)</f>
        <v>양평군ㅡ백승수</v>
      </c>
      <c r="AI6" s="311">
        <v>35</v>
      </c>
      <c r="AJ6" s="181"/>
      <c r="AK6" s="181"/>
      <c r="AL6" s="182"/>
      <c r="AM6" s="181"/>
      <c r="AN6" s="181"/>
      <c r="AO6" s="181"/>
      <c r="AP6" s="181"/>
      <c r="AQ6" s="181"/>
      <c r="AR6" s="181"/>
      <c r="AS6" s="181"/>
      <c r="AT6" s="181"/>
    </row>
    <row r="7" spans="1:46" s="180" customFormat="1" ht="19.899999999999999" customHeight="1" thickBot="1" x14ac:dyDescent="0.35">
      <c r="A7" s="310"/>
      <c r="B7" s="312"/>
      <c r="C7" s="167"/>
      <c r="D7" s="161"/>
      <c r="E7" s="150"/>
      <c r="F7" s="149"/>
      <c r="G7" s="149"/>
      <c r="H7" s="150"/>
      <c r="I7" s="149"/>
      <c r="J7" s="149"/>
      <c r="K7" s="150"/>
      <c r="L7" s="149"/>
      <c r="M7" s="149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49"/>
      <c r="Y7" s="150"/>
      <c r="Z7" s="149"/>
      <c r="AA7" s="149"/>
      <c r="AB7" s="150"/>
      <c r="AC7" s="149"/>
      <c r="AD7" s="149"/>
      <c r="AE7" s="150"/>
      <c r="AF7" s="150"/>
      <c r="AG7" s="165"/>
      <c r="AH7" s="312"/>
      <c r="AI7" s="312"/>
      <c r="AJ7" s="181"/>
      <c r="AK7" s="181"/>
      <c r="AL7" s="182"/>
      <c r="AM7" s="181"/>
      <c r="AN7" s="181"/>
      <c r="AO7" s="181"/>
      <c r="AP7" s="181"/>
      <c r="AQ7" s="181"/>
      <c r="AR7" s="181"/>
      <c r="AS7" s="181"/>
      <c r="AT7" s="181"/>
    </row>
    <row r="8" spans="1:46" ht="19.899999999999999" customHeight="1" thickBot="1" x14ac:dyDescent="0.35">
      <c r="A8" s="316">
        <v>1</v>
      </c>
      <c r="B8" s="318"/>
      <c r="C8" s="161"/>
      <c r="D8" s="164"/>
      <c r="E8" s="311" t="str">
        <f>B6</f>
        <v>성남시ㅡ배민수</v>
      </c>
      <c r="F8" s="313"/>
      <c r="G8" s="314"/>
      <c r="H8" s="150"/>
      <c r="I8" s="149"/>
      <c r="J8" s="149"/>
      <c r="K8" s="150"/>
      <c r="L8" s="149"/>
      <c r="M8" s="149"/>
      <c r="N8" s="150"/>
      <c r="O8" s="149"/>
      <c r="P8" s="149"/>
      <c r="Q8" s="150"/>
      <c r="R8" s="150"/>
      <c r="S8" s="150"/>
      <c r="T8" s="149"/>
      <c r="U8" s="149"/>
      <c r="V8" s="150"/>
      <c r="W8" s="149"/>
      <c r="X8" s="149"/>
      <c r="Y8" s="150"/>
      <c r="Z8" s="149"/>
      <c r="AA8" s="149"/>
      <c r="AB8" s="150"/>
      <c r="AC8" s="320"/>
      <c r="AD8" s="315"/>
      <c r="AE8" s="311" t="str">
        <f>AH6</f>
        <v>양평군ㅡ백승수</v>
      </c>
      <c r="AF8" s="150"/>
      <c r="AG8" s="158"/>
      <c r="AH8" s="318"/>
      <c r="AI8" s="316">
        <v>17</v>
      </c>
      <c r="AJ8" s="147"/>
      <c r="AK8" s="147"/>
      <c r="AM8" s="147"/>
      <c r="AN8" s="147"/>
      <c r="AO8" s="147"/>
      <c r="AP8" s="147"/>
      <c r="AQ8" s="147"/>
      <c r="AR8" s="147"/>
      <c r="AS8" s="147"/>
      <c r="AT8" s="147"/>
    </row>
    <row r="9" spans="1:46" ht="19.899999999999999" customHeight="1" thickBot="1" x14ac:dyDescent="0.35">
      <c r="A9" s="317"/>
      <c r="B9" s="319"/>
      <c r="C9" s="161"/>
      <c r="D9" s="160"/>
      <c r="E9" s="312"/>
      <c r="F9" s="167"/>
      <c r="G9" s="161"/>
      <c r="H9" s="150"/>
      <c r="I9" s="149"/>
      <c r="J9" s="149"/>
      <c r="K9" s="150"/>
      <c r="L9" s="172"/>
      <c r="M9" s="172"/>
      <c r="N9" s="154"/>
      <c r="O9" s="161"/>
      <c r="P9" s="161"/>
      <c r="Q9" s="154"/>
      <c r="R9" s="154"/>
      <c r="S9" s="154"/>
      <c r="T9" s="161"/>
      <c r="U9" s="161"/>
      <c r="V9" s="154"/>
      <c r="W9" s="161"/>
      <c r="X9" s="161"/>
      <c r="Y9" s="154"/>
      <c r="Z9" s="149"/>
      <c r="AA9" s="149"/>
      <c r="AB9" s="150"/>
      <c r="AC9" s="149"/>
      <c r="AD9" s="170"/>
      <c r="AE9" s="312"/>
      <c r="AF9" s="159"/>
      <c r="AG9" s="158"/>
      <c r="AH9" s="319"/>
      <c r="AI9" s="317"/>
      <c r="AJ9" s="147"/>
      <c r="AK9" s="147"/>
      <c r="AM9" s="147"/>
      <c r="AN9" s="147"/>
      <c r="AO9" s="147"/>
      <c r="AP9" s="147"/>
      <c r="AQ9" s="147"/>
      <c r="AR9" s="147"/>
      <c r="AS9" s="147"/>
      <c r="AT9" s="147"/>
    </row>
    <row r="10" spans="1:46" ht="19.899999999999999" customHeight="1" thickBot="1" x14ac:dyDescent="0.35">
      <c r="A10" s="323" t="s">
        <v>152</v>
      </c>
      <c r="B10" s="324"/>
      <c r="C10" s="157"/>
      <c r="D10" s="156"/>
      <c r="E10" s="154"/>
      <c r="F10" s="166"/>
      <c r="G10" s="161"/>
      <c r="H10" s="150"/>
      <c r="I10" s="149"/>
      <c r="J10" s="149"/>
      <c r="K10" s="150"/>
      <c r="L10" s="172"/>
      <c r="M10" s="172"/>
      <c r="N10" s="154"/>
      <c r="O10" s="161"/>
      <c r="P10" s="161"/>
      <c r="Q10" s="154"/>
      <c r="R10" s="154"/>
      <c r="S10" s="154"/>
      <c r="T10" s="161"/>
      <c r="U10" s="161"/>
      <c r="V10" s="153"/>
      <c r="W10" s="149"/>
      <c r="X10" s="149"/>
      <c r="Y10" s="154"/>
      <c r="Z10" s="149"/>
      <c r="AA10" s="149"/>
      <c r="AB10" s="150"/>
      <c r="AC10" s="149"/>
      <c r="AD10" s="156"/>
      <c r="AE10" s="154"/>
      <c r="AF10" s="150"/>
      <c r="AG10" s="155"/>
      <c r="AH10" s="323" t="s">
        <v>152</v>
      </c>
      <c r="AI10" s="324"/>
      <c r="AJ10" s="147"/>
      <c r="AK10" s="52" t="s">
        <v>3</v>
      </c>
      <c r="AL10" s="137" t="s">
        <v>121</v>
      </c>
      <c r="AM10" s="147"/>
      <c r="AN10" s="147"/>
      <c r="AO10" s="147"/>
      <c r="AP10" s="147"/>
      <c r="AQ10" s="147"/>
      <c r="AR10" s="147"/>
      <c r="AT10" s="147"/>
    </row>
    <row r="11" spans="1:46" ht="19.899999999999999" customHeight="1" thickBot="1" x14ac:dyDescent="0.3">
      <c r="A11" s="325"/>
      <c r="B11" s="326"/>
      <c r="C11" s="149"/>
      <c r="D11" s="149"/>
      <c r="E11" s="154"/>
      <c r="F11" s="166"/>
      <c r="G11" s="161"/>
      <c r="H11" s="150"/>
      <c r="I11" s="149"/>
      <c r="J11" s="149"/>
      <c r="K11" s="150"/>
      <c r="L11" s="172"/>
      <c r="M11" s="172"/>
      <c r="N11" s="154"/>
      <c r="O11" s="161"/>
      <c r="P11" s="161"/>
      <c r="Q11" s="154"/>
      <c r="R11" s="154"/>
      <c r="S11" s="154"/>
      <c r="T11" s="161"/>
      <c r="U11" s="161"/>
      <c r="V11" s="153"/>
      <c r="W11" s="149"/>
      <c r="X11" s="149"/>
      <c r="Y11" s="154"/>
      <c r="Z11" s="149"/>
      <c r="AA11" s="149"/>
      <c r="AB11" s="150"/>
      <c r="AC11" s="149"/>
      <c r="AD11" s="156"/>
      <c r="AE11" s="154"/>
      <c r="AF11" s="154"/>
      <c r="AG11" s="154"/>
      <c r="AH11" s="325"/>
      <c r="AI11" s="326"/>
      <c r="AJ11" s="147"/>
      <c r="AK11" s="56">
        <v>11</v>
      </c>
      <c r="AL11" s="136" t="s">
        <v>239</v>
      </c>
      <c r="AM11" s="147">
        <v>1</v>
      </c>
      <c r="AN11" s="147"/>
      <c r="AO11" s="147"/>
      <c r="AP11" s="147"/>
      <c r="AQ11" s="147"/>
      <c r="AR11" s="147"/>
      <c r="AT11" s="147"/>
    </row>
    <row r="12" spans="1:46" ht="19.899999999999999" customHeight="1" thickBot="1" x14ac:dyDescent="0.3">
      <c r="A12" s="153"/>
      <c r="B12" s="169"/>
      <c r="C12" s="149"/>
      <c r="D12" s="149"/>
      <c r="E12" s="320" t="s">
        <v>324</v>
      </c>
      <c r="F12" s="166"/>
      <c r="G12" s="163"/>
      <c r="H12" s="311"/>
      <c r="I12" s="313"/>
      <c r="J12" s="314"/>
      <c r="K12" s="150"/>
      <c r="L12" s="172"/>
      <c r="M12" s="172"/>
      <c r="N12" s="154"/>
      <c r="O12" s="161"/>
      <c r="P12" s="161"/>
      <c r="Q12" s="154"/>
      <c r="R12" s="154"/>
      <c r="S12" s="154"/>
      <c r="T12" s="161"/>
      <c r="U12" s="161"/>
      <c r="V12" s="154"/>
      <c r="W12" s="161"/>
      <c r="X12" s="161"/>
      <c r="Y12" s="154"/>
      <c r="Z12" s="161"/>
      <c r="AA12" s="166"/>
      <c r="AB12" s="311"/>
      <c r="AC12" s="164"/>
      <c r="AD12" s="156"/>
      <c r="AE12" s="320" t="s">
        <v>339</v>
      </c>
      <c r="AF12" s="154"/>
      <c r="AG12" s="154"/>
      <c r="AH12" s="154"/>
      <c r="AI12" s="154"/>
      <c r="AJ12" s="147"/>
      <c r="AK12" s="56">
        <v>1</v>
      </c>
      <c r="AL12" s="136" t="s">
        <v>238</v>
      </c>
      <c r="AM12" s="147">
        <v>2</v>
      </c>
      <c r="AN12" s="147"/>
      <c r="AO12" s="147"/>
      <c r="AP12" s="147"/>
      <c r="AQ12" s="147"/>
      <c r="AR12" s="147"/>
      <c r="AT12" s="147"/>
    </row>
    <row r="13" spans="1:46" ht="19.899999999999999" customHeight="1" thickBot="1" x14ac:dyDescent="0.3">
      <c r="A13" s="153"/>
      <c r="B13" s="168"/>
      <c r="C13" s="149"/>
      <c r="D13" s="149"/>
      <c r="E13" s="320"/>
      <c r="F13" s="166"/>
      <c r="G13" s="167"/>
      <c r="H13" s="312"/>
      <c r="I13" s="167"/>
      <c r="J13" s="161"/>
      <c r="K13" s="150"/>
      <c r="L13" s="172"/>
      <c r="M13" s="172"/>
      <c r="N13" s="154"/>
      <c r="O13" s="161"/>
      <c r="P13" s="161"/>
      <c r="Q13" s="154"/>
      <c r="R13" s="154"/>
      <c r="S13" s="154"/>
      <c r="T13" s="161"/>
      <c r="U13" s="161"/>
      <c r="V13" s="154"/>
      <c r="W13" s="161"/>
      <c r="X13" s="161"/>
      <c r="Y13" s="154"/>
      <c r="Z13" s="149"/>
      <c r="AA13" s="170"/>
      <c r="AB13" s="312"/>
      <c r="AC13" s="160"/>
      <c r="AD13" s="156"/>
      <c r="AE13" s="320"/>
      <c r="AF13" s="154"/>
      <c r="AG13" s="154"/>
      <c r="AH13" s="154"/>
      <c r="AI13" s="154"/>
      <c r="AJ13" s="147"/>
      <c r="AK13" s="56">
        <v>33</v>
      </c>
      <c r="AL13" s="136" t="s">
        <v>240</v>
      </c>
      <c r="AM13" s="147">
        <v>3</v>
      </c>
      <c r="AN13" s="147"/>
      <c r="AO13" s="147"/>
      <c r="AP13" s="147"/>
      <c r="AQ13" s="147"/>
      <c r="AR13" s="147"/>
      <c r="AT13" s="147"/>
    </row>
    <row r="14" spans="1:46" ht="19.899999999999999" customHeight="1" thickBot="1" x14ac:dyDescent="0.3">
      <c r="A14" s="309">
        <v>2</v>
      </c>
      <c r="B14" s="311" t="str">
        <f>VLOOKUP(A14,$AK$11:$AL$74,2,FALSE)</f>
        <v>광명시ㅡ김영진</v>
      </c>
      <c r="C14" s="313"/>
      <c r="D14" s="314"/>
      <c r="E14" s="192">
        <v>33</v>
      </c>
      <c r="F14" s="166"/>
      <c r="G14" s="149"/>
      <c r="H14" s="153"/>
      <c r="I14" s="166"/>
      <c r="J14" s="149"/>
      <c r="K14" s="150"/>
      <c r="L14" s="161"/>
      <c r="M14" s="161"/>
      <c r="N14" s="154"/>
      <c r="O14" s="161"/>
      <c r="P14" s="161"/>
      <c r="Q14" s="154"/>
      <c r="R14" s="154"/>
      <c r="S14" s="154"/>
      <c r="T14" s="161"/>
      <c r="U14" s="161"/>
      <c r="V14" s="154"/>
      <c r="W14" s="161"/>
      <c r="X14" s="161"/>
      <c r="Y14" s="154"/>
      <c r="Z14" s="149"/>
      <c r="AA14" s="156"/>
      <c r="AB14" s="153"/>
      <c r="AC14" s="149"/>
      <c r="AD14" s="156"/>
      <c r="AE14" s="192">
        <v>41</v>
      </c>
      <c r="AF14" s="314"/>
      <c r="AG14" s="315"/>
      <c r="AH14" s="323" t="s">
        <v>152</v>
      </c>
      <c r="AI14" s="324"/>
      <c r="AJ14" s="147"/>
      <c r="AK14" s="56">
        <v>32</v>
      </c>
      <c r="AL14" s="136" t="s">
        <v>255</v>
      </c>
      <c r="AM14" s="147">
        <v>4</v>
      </c>
      <c r="AN14" s="147"/>
      <c r="AO14" s="147"/>
      <c r="AP14" s="147"/>
      <c r="AQ14" s="147"/>
      <c r="AR14" s="147"/>
      <c r="AT14" s="147"/>
    </row>
    <row r="15" spans="1:46" ht="19.899999999999999" customHeight="1" thickBot="1" x14ac:dyDescent="0.3">
      <c r="A15" s="310"/>
      <c r="B15" s="312"/>
      <c r="C15" s="167"/>
      <c r="D15" s="161"/>
      <c r="E15" s="150"/>
      <c r="F15" s="166"/>
      <c r="G15" s="149"/>
      <c r="H15" s="153"/>
      <c r="I15" s="166"/>
      <c r="J15" s="149"/>
      <c r="K15" s="150"/>
      <c r="L15" s="149"/>
      <c r="M15" s="149"/>
      <c r="N15" s="150"/>
      <c r="O15" s="149"/>
      <c r="P15" s="149"/>
      <c r="Q15" s="150"/>
      <c r="R15" s="150"/>
      <c r="S15" s="150"/>
      <c r="T15" s="149"/>
      <c r="U15" s="149"/>
      <c r="V15" s="150"/>
      <c r="W15" s="149"/>
      <c r="X15" s="149"/>
      <c r="Y15" s="150"/>
      <c r="Z15" s="149"/>
      <c r="AA15" s="156"/>
      <c r="AB15" s="153"/>
      <c r="AC15" s="149"/>
      <c r="AD15" s="156"/>
      <c r="AE15" s="150"/>
      <c r="AF15" s="150"/>
      <c r="AG15" s="165"/>
      <c r="AH15" s="325"/>
      <c r="AI15" s="326"/>
      <c r="AJ15" s="147"/>
      <c r="AK15" s="56">
        <v>8</v>
      </c>
      <c r="AL15" s="136" t="s">
        <v>254</v>
      </c>
      <c r="AM15" s="147">
        <v>5</v>
      </c>
      <c r="AN15" s="147"/>
      <c r="AO15" s="147"/>
      <c r="AP15" s="147"/>
      <c r="AQ15" s="147"/>
      <c r="AR15" s="147"/>
      <c r="AT15" s="147"/>
    </row>
    <row r="16" spans="1:46" ht="19.899999999999999" customHeight="1" thickBot="1" x14ac:dyDescent="0.3">
      <c r="A16" s="263">
        <v>2</v>
      </c>
      <c r="B16" s="321" t="s">
        <v>280</v>
      </c>
      <c r="C16" s="161"/>
      <c r="D16" s="164"/>
      <c r="E16" s="311"/>
      <c r="F16" s="163"/>
      <c r="G16" s="161"/>
      <c r="H16" s="154"/>
      <c r="I16" s="166"/>
      <c r="J16" s="161"/>
      <c r="K16" s="150"/>
      <c r="L16" s="149"/>
      <c r="M16" s="149"/>
      <c r="N16" s="150"/>
      <c r="O16" s="149"/>
      <c r="P16" s="149"/>
      <c r="Q16" s="150"/>
      <c r="R16" s="150"/>
      <c r="S16" s="150"/>
      <c r="T16" s="149"/>
      <c r="U16" s="149"/>
      <c r="V16" s="153"/>
      <c r="W16" s="149"/>
      <c r="X16" s="149"/>
      <c r="Y16" s="153"/>
      <c r="Z16" s="149"/>
      <c r="AA16" s="156"/>
      <c r="AB16" s="154"/>
      <c r="AC16" s="161"/>
      <c r="AD16" s="162"/>
      <c r="AE16" s="311" t="str">
        <f>AH18</f>
        <v>양평군ㅡ유지성</v>
      </c>
      <c r="AF16" s="150"/>
      <c r="AG16" s="158"/>
      <c r="AH16" s="321"/>
      <c r="AI16" s="316">
        <v>18</v>
      </c>
      <c r="AJ16" s="147"/>
      <c r="AK16" s="56">
        <v>26</v>
      </c>
      <c r="AL16" s="136" t="s">
        <v>256</v>
      </c>
      <c r="AM16" s="147">
        <v>6</v>
      </c>
      <c r="AN16" s="147"/>
      <c r="AO16" s="147"/>
      <c r="AP16" s="147"/>
      <c r="AQ16" s="147"/>
      <c r="AR16" s="147"/>
      <c r="AT16" s="147"/>
    </row>
    <row r="17" spans="1:46" ht="19.899999999999999" customHeight="1" thickBot="1" x14ac:dyDescent="0.3">
      <c r="A17" s="264"/>
      <c r="B17" s="322"/>
      <c r="C17" s="161"/>
      <c r="D17" s="160"/>
      <c r="E17" s="312"/>
      <c r="F17" s="149"/>
      <c r="G17" s="149"/>
      <c r="H17" s="154"/>
      <c r="I17" s="166"/>
      <c r="J17" s="161"/>
      <c r="K17" s="150"/>
      <c r="L17" s="161"/>
      <c r="M17" s="161"/>
      <c r="N17" s="150"/>
      <c r="O17" s="149"/>
      <c r="P17" s="149"/>
      <c r="Q17" s="150"/>
      <c r="R17" s="150"/>
      <c r="S17" s="150"/>
      <c r="T17" s="149"/>
      <c r="U17" s="149"/>
      <c r="V17" s="153"/>
      <c r="W17" s="149"/>
      <c r="X17" s="149"/>
      <c r="Y17" s="153"/>
      <c r="Z17" s="149"/>
      <c r="AA17" s="156"/>
      <c r="AB17" s="154"/>
      <c r="AC17" s="161"/>
      <c r="AD17" s="161"/>
      <c r="AE17" s="312"/>
      <c r="AF17" s="159"/>
      <c r="AG17" s="158"/>
      <c r="AH17" s="322"/>
      <c r="AI17" s="317"/>
      <c r="AJ17" s="147"/>
      <c r="AK17" s="56">
        <v>5</v>
      </c>
      <c r="AL17" s="136" t="s">
        <v>251</v>
      </c>
      <c r="AM17" s="147">
        <v>7</v>
      </c>
      <c r="AN17" s="147"/>
      <c r="AO17" s="147"/>
      <c r="AP17" s="147"/>
      <c r="AQ17" s="147"/>
      <c r="AR17" s="147"/>
      <c r="AT17" s="147"/>
    </row>
    <row r="18" spans="1:46" ht="19.899999999999999" customHeight="1" thickBot="1" x14ac:dyDescent="0.3">
      <c r="A18" s="309">
        <v>3</v>
      </c>
      <c r="B18" s="311" t="str">
        <f>VLOOKUP(A18,$AK$11:$AL$74,2,FALSE)</f>
        <v>군포시ㅡ이지성</v>
      </c>
      <c r="C18" s="157"/>
      <c r="D18" s="156"/>
      <c r="E18" s="154"/>
      <c r="F18" s="149"/>
      <c r="G18" s="149"/>
      <c r="H18" s="154"/>
      <c r="I18" s="166"/>
      <c r="J18" s="161"/>
      <c r="K18" s="150"/>
      <c r="L18" s="161"/>
      <c r="M18" s="161"/>
      <c r="N18" s="149"/>
      <c r="O18" s="149"/>
      <c r="P18" s="149"/>
      <c r="Q18" s="150"/>
      <c r="R18" s="150"/>
      <c r="S18" s="150"/>
      <c r="T18" s="149"/>
      <c r="U18" s="149"/>
      <c r="V18" s="150"/>
      <c r="W18" s="149"/>
      <c r="X18" s="149"/>
      <c r="Y18" s="150"/>
      <c r="Z18" s="149"/>
      <c r="AA18" s="156"/>
      <c r="AB18" s="154"/>
      <c r="AC18" s="161"/>
      <c r="AD18" s="161"/>
      <c r="AE18" s="154"/>
      <c r="AF18" s="150"/>
      <c r="AG18" s="155"/>
      <c r="AH18" s="311" t="str">
        <f>VLOOKUP(AI18,$AK$11:$AL$74,2,FALSE)</f>
        <v>양평군ㅡ유지성</v>
      </c>
      <c r="AI18" s="311">
        <v>34</v>
      </c>
      <c r="AJ18" s="147"/>
      <c r="AK18" s="56">
        <v>3</v>
      </c>
      <c r="AL18" s="136" t="s">
        <v>252</v>
      </c>
      <c r="AM18" s="147">
        <v>8</v>
      </c>
      <c r="AN18" s="147"/>
      <c r="AO18" s="147"/>
      <c r="AP18" s="147"/>
      <c r="AQ18" s="147"/>
      <c r="AR18" s="147"/>
      <c r="AT18" s="147"/>
    </row>
    <row r="19" spans="1:46" ht="19.899999999999999" customHeight="1" thickBot="1" x14ac:dyDescent="0.3">
      <c r="A19" s="310"/>
      <c r="B19" s="312"/>
      <c r="C19" s="149"/>
      <c r="D19" s="149"/>
      <c r="E19" s="154"/>
      <c r="F19" s="149"/>
      <c r="G19" s="149"/>
      <c r="H19" s="320" t="s">
        <v>412</v>
      </c>
      <c r="I19" s="166"/>
      <c r="J19" s="163"/>
      <c r="K19" s="311"/>
      <c r="L19" s="320"/>
      <c r="M19" s="320"/>
      <c r="N19" s="149"/>
      <c r="O19" s="149"/>
      <c r="P19" s="149"/>
      <c r="Q19" s="150"/>
      <c r="R19" s="150"/>
      <c r="S19" s="150"/>
      <c r="T19" s="149"/>
      <c r="U19" s="149"/>
      <c r="V19" s="150"/>
      <c r="W19" s="149"/>
      <c r="X19" s="149"/>
      <c r="Y19" s="153"/>
      <c r="Z19" s="149"/>
      <c r="AA19" s="156"/>
      <c r="AB19" s="154"/>
      <c r="AC19" s="161"/>
      <c r="AD19" s="161"/>
      <c r="AE19" s="154"/>
      <c r="AF19" s="154"/>
      <c r="AG19" s="154"/>
      <c r="AH19" s="312"/>
      <c r="AI19" s="312"/>
      <c r="AJ19" s="147"/>
      <c r="AK19" s="56">
        <v>31</v>
      </c>
      <c r="AL19" s="136" t="s">
        <v>250</v>
      </c>
      <c r="AM19" s="147">
        <v>9</v>
      </c>
      <c r="AN19" s="147"/>
      <c r="AO19" s="147"/>
      <c r="AP19" s="147"/>
      <c r="AQ19" s="147"/>
      <c r="AR19" s="147"/>
      <c r="AT19" s="147"/>
    </row>
    <row r="20" spans="1:46" ht="19.899999999999999" customHeight="1" thickBot="1" x14ac:dyDescent="0.3">
      <c r="A20" s="153"/>
      <c r="B20" s="169"/>
      <c r="C20" s="149"/>
      <c r="D20" s="149"/>
      <c r="E20" s="154"/>
      <c r="F20" s="149"/>
      <c r="G20" s="149"/>
      <c r="H20" s="320"/>
      <c r="I20" s="166"/>
      <c r="J20" s="167"/>
      <c r="K20" s="312"/>
      <c r="L20" s="167"/>
      <c r="M20" s="156"/>
      <c r="N20" s="150"/>
      <c r="O20" s="149"/>
      <c r="P20" s="149"/>
      <c r="Q20" s="150"/>
      <c r="R20" s="150"/>
      <c r="S20" s="150"/>
      <c r="T20" s="149"/>
      <c r="U20" s="149"/>
      <c r="V20" s="150"/>
      <c r="W20" s="161"/>
      <c r="X20" s="166"/>
      <c r="Y20" s="311"/>
      <c r="Z20" s="164"/>
      <c r="AA20" s="154"/>
      <c r="AB20" s="320" t="s">
        <v>419</v>
      </c>
      <c r="AC20" s="161"/>
      <c r="AD20" s="161"/>
      <c r="AE20" s="154"/>
      <c r="AF20" s="154"/>
      <c r="AG20" s="154"/>
      <c r="AH20" s="154"/>
      <c r="AI20" s="154"/>
      <c r="AJ20" s="147"/>
      <c r="AK20" s="56">
        <v>27</v>
      </c>
      <c r="AL20" s="136" t="s">
        <v>245</v>
      </c>
      <c r="AM20" s="147">
        <v>10</v>
      </c>
      <c r="AN20" s="147"/>
      <c r="AO20" s="147"/>
      <c r="AP20" s="147"/>
      <c r="AQ20" s="147"/>
      <c r="AR20" s="147"/>
      <c r="AT20" s="147"/>
    </row>
    <row r="21" spans="1:46" ht="19.899999999999999" customHeight="1" thickBot="1" x14ac:dyDescent="0.3">
      <c r="A21" s="153"/>
      <c r="B21" s="168"/>
      <c r="C21" s="149"/>
      <c r="D21" s="149"/>
      <c r="E21" s="154"/>
      <c r="F21" s="149"/>
      <c r="G21" s="149"/>
      <c r="H21" s="190">
        <v>49</v>
      </c>
      <c r="I21" s="166"/>
      <c r="J21" s="149"/>
      <c r="K21" s="153"/>
      <c r="L21" s="166"/>
      <c r="M21" s="156"/>
      <c r="N21" s="150"/>
      <c r="O21" s="149"/>
      <c r="P21" s="149"/>
      <c r="Q21" s="150"/>
      <c r="R21" s="150"/>
      <c r="S21" s="150"/>
      <c r="T21" s="149"/>
      <c r="U21" s="149"/>
      <c r="V21" s="150"/>
      <c r="W21" s="149"/>
      <c r="X21" s="170"/>
      <c r="Y21" s="312"/>
      <c r="Z21" s="160"/>
      <c r="AA21" s="154"/>
      <c r="AB21" s="320"/>
      <c r="AC21" s="161"/>
      <c r="AD21" s="161"/>
      <c r="AE21" s="154"/>
      <c r="AF21" s="154"/>
      <c r="AG21" s="154"/>
      <c r="AH21" s="154"/>
      <c r="AI21" s="154"/>
      <c r="AJ21" s="147"/>
      <c r="AK21" s="56">
        <v>25</v>
      </c>
      <c r="AL21" s="136" t="s">
        <v>247</v>
      </c>
      <c r="AM21" s="147">
        <v>11</v>
      </c>
      <c r="AN21" s="147"/>
      <c r="AO21" s="147"/>
      <c r="AP21" s="147"/>
      <c r="AQ21" s="147"/>
      <c r="AR21" s="147"/>
      <c r="AT21" s="147"/>
    </row>
    <row r="22" spans="1:46" ht="19.899999999999999" customHeight="1" thickBot="1" x14ac:dyDescent="0.3">
      <c r="A22" s="309">
        <v>4</v>
      </c>
      <c r="B22" s="311" t="str">
        <f>VLOOKUP(A22,$AK$11:$AL$74,2,FALSE)</f>
        <v>화성시ㅡ우왕조</v>
      </c>
      <c r="C22" s="313"/>
      <c r="D22" s="314"/>
      <c r="E22" s="150"/>
      <c r="F22" s="149"/>
      <c r="G22" s="149"/>
      <c r="H22" s="150"/>
      <c r="I22" s="166"/>
      <c r="J22" s="149"/>
      <c r="K22" s="153"/>
      <c r="L22" s="166"/>
      <c r="M22" s="156"/>
      <c r="N22" s="150"/>
      <c r="O22" s="149"/>
      <c r="P22" s="149"/>
      <c r="Q22" s="150"/>
      <c r="R22" s="150"/>
      <c r="S22" s="150"/>
      <c r="T22" s="149"/>
      <c r="U22" s="149"/>
      <c r="V22" s="150"/>
      <c r="W22" s="149"/>
      <c r="X22" s="156"/>
      <c r="Y22" s="153"/>
      <c r="Z22" s="149"/>
      <c r="AA22" s="156"/>
      <c r="AB22" s="190">
        <v>53</v>
      </c>
      <c r="AC22" s="149"/>
      <c r="AD22" s="161"/>
      <c r="AE22" s="150"/>
      <c r="AF22" s="314"/>
      <c r="AG22" s="315"/>
      <c r="AH22" s="311" t="str">
        <f>VLOOKUP(AI22,$AK$11:$AL$74,2,FALSE)</f>
        <v>성남시ㅡ손지우</v>
      </c>
      <c r="AI22" s="311">
        <v>33</v>
      </c>
      <c r="AJ22" s="147"/>
      <c r="AK22" s="56">
        <v>7</v>
      </c>
      <c r="AL22" s="136" t="s">
        <v>246</v>
      </c>
      <c r="AM22" s="147">
        <v>12</v>
      </c>
      <c r="AN22" s="147"/>
      <c r="AO22" s="147"/>
      <c r="AP22" s="147"/>
      <c r="AQ22" s="147"/>
      <c r="AR22" s="147"/>
      <c r="AT22" s="147"/>
    </row>
    <row r="23" spans="1:46" ht="19.899999999999999" customHeight="1" thickBot="1" x14ac:dyDescent="0.3">
      <c r="A23" s="310"/>
      <c r="B23" s="312"/>
      <c r="C23" s="167"/>
      <c r="D23" s="161"/>
      <c r="E23" s="150"/>
      <c r="F23" s="149"/>
      <c r="G23" s="149"/>
      <c r="H23" s="150"/>
      <c r="I23" s="166"/>
      <c r="J23" s="149"/>
      <c r="K23" s="153"/>
      <c r="L23" s="166"/>
      <c r="M23" s="156"/>
      <c r="N23" s="150"/>
      <c r="O23" s="149"/>
      <c r="P23" s="149"/>
      <c r="Q23" s="150"/>
      <c r="R23" s="150"/>
      <c r="S23" s="150"/>
      <c r="T23" s="149"/>
      <c r="U23" s="149"/>
      <c r="V23" s="150"/>
      <c r="W23" s="149"/>
      <c r="X23" s="156"/>
      <c r="Y23" s="153"/>
      <c r="Z23" s="149"/>
      <c r="AA23" s="156"/>
      <c r="AB23" s="154"/>
      <c r="AC23" s="149"/>
      <c r="AD23" s="149"/>
      <c r="AE23" s="150"/>
      <c r="AF23" s="150"/>
      <c r="AG23" s="165"/>
      <c r="AH23" s="312"/>
      <c r="AI23" s="312"/>
      <c r="AJ23" s="147"/>
      <c r="AK23" s="56">
        <v>24</v>
      </c>
      <c r="AL23" s="136" t="s">
        <v>266</v>
      </c>
      <c r="AM23" s="147">
        <v>13</v>
      </c>
      <c r="AN23" s="147"/>
      <c r="AO23" s="147"/>
      <c r="AP23" s="147"/>
      <c r="AQ23" s="147"/>
      <c r="AR23" s="147"/>
      <c r="AT23" s="147"/>
    </row>
    <row r="24" spans="1:46" ht="19.899999999999999" customHeight="1" thickBot="1" x14ac:dyDescent="0.3">
      <c r="A24" s="316">
        <v>3</v>
      </c>
      <c r="B24" s="318"/>
      <c r="C24" s="161"/>
      <c r="D24" s="164"/>
      <c r="E24" s="311" t="str">
        <f>B22</f>
        <v>화성시ㅡ우왕조</v>
      </c>
      <c r="F24" s="313"/>
      <c r="G24" s="314"/>
      <c r="H24" s="150"/>
      <c r="I24" s="166"/>
      <c r="J24" s="161"/>
      <c r="K24" s="154"/>
      <c r="L24" s="166"/>
      <c r="M24" s="156"/>
      <c r="N24" s="150"/>
      <c r="O24" s="149"/>
      <c r="P24" s="149"/>
      <c r="Q24" s="150"/>
      <c r="R24" s="150"/>
      <c r="S24" s="150"/>
      <c r="T24" s="149"/>
      <c r="U24" s="149"/>
      <c r="V24" s="150"/>
      <c r="W24" s="149"/>
      <c r="X24" s="156"/>
      <c r="Y24" s="154"/>
      <c r="Z24" s="161"/>
      <c r="AA24" s="156"/>
      <c r="AB24" s="154"/>
      <c r="AC24" s="320"/>
      <c r="AD24" s="315"/>
      <c r="AE24" s="311" t="str">
        <f>AH22</f>
        <v>성남시ㅡ손지우</v>
      </c>
      <c r="AF24" s="150"/>
      <c r="AG24" s="158"/>
      <c r="AH24" s="318"/>
      <c r="AI24" s="316">
        <v>19</v>
      </c>
      <c r="AJ24" s="147"/>
      <c r="AK24" s="56">
        <v>14</v>
      </c>
      <c r="AL24" s="136" t="s">
        <v>268</v>
      </c>
      <c r="AM24" s="147">
        <v>14</v>
      </c>
      <c r="AN24" s="147"/>
      <c r="AO24" s="147"/>
      <c r="AP24" s="147"/>
      <c r="AQ24" s="147"/>
      <c r="AR24" s="147"/>
      <c r="AT24" s="147"/>
    </row>
    <row r="25" spans="1:46" ht="19.899999999999999" customHeight="1" thickBot="1" x14ac:dyDescent="0.3">
      <c r="A25" s="317"/>
      <c r="B25" s="319"/>
      <c r="C25" s="161"/>
      <c r="D25" s="160"/>
      <c r="E25" s="312"/>
      <c r="F25" s="167"/>
      <c r="G25" s="161"/>
      <c r="H25" s="150"/>
      <c r="I25" s="166"/>
      <c r="J25" s="161"/>
      <c r="K25" s="154"/>
      <c r="L25" s="166"/>
      <c r="M25" s="156"/>
      <c r="N25" s="150"/>
      <c r="O25" s="149"/>
      <c r="P25" s="149"/>
      <c r="Q25" s="150"/>
      <c r="R25" s="150"/>
      <c r="S25" s="150"/>
      <c r="T25" s="149"/>
      <c r="U25" s="149"/>
      <c r="V25" s="150"/>
      <c r="W25" s="149"/>
      <c r="X25" s="156"/>
      <c r="Y25" s="154"/>
      <c r="Z25" s="161"/>
      <c r="AA25" s="156"/>
      <c r="AB25" s="154"/>
      <c r="AC25" s="161"/>
      <c r="AD25" s="170"/>
      <c r="AE25" s="312"/>
      <c r="AF25" s="159"/>
      <c r="AG25" s="158"/>
      <c r="AH25" s="319"/>
      <c r="AI25" s="317"/>
      <c r="AJ25" s="147"/>
      <c r="AK25" s="56">
        <v>18</v>
      </c>
      <c r="AL25" s="136" t="s">
        <v>267</v>
      </c>
      <c r="AM25" s="147">
        <v>15</v>
      </c>
      <c r="AN25" s="147"/>
      <c r="AO25" s="147"/>
      <c r="AP25" s="147"/>
      <c r="AQ25" s="147"/>
      <c r="AR25" s="147"/>
      <c r="AT25" s="147"/>
    </row>
    <row r="26" spans="1:46" ht="19.899999999999999" customHeight="1" thickBot="1" x14ac:dyDescent="0.3">
      <c r="A26" s="323" t="s">
        <v>152</v>
      </c>
      <c r="B26" s="324"/>
      <c r="C26" s="157"/>
      <c r="D26" s="156"/>
      <c r="E26" s="154"/>
      <c r="F26" s="166"/>
      <c r="G26" s="161"/>
      <c r="H26" s="150"/>
      <c r="I26" s="166"/>
      <c r="J26" s="161"/>
      <c r="K26" s="154"/>
      <c r="L26" s="166"/>
      <c r="M26" s="156"/>
      <c r="N26" s="150"/>
      <c r="O26" s="149"/>
      <c r="P26" s="149"/>
      <c r="Q26" s="150"/>
      <c r="R26" s="150"/>
      <c r="S26" s="150"/>
      <c r="T26" s="149"/>
      <c r="U26" s="149"/>
      <c r="V26" s="150"/>
      <c r="W26" s="149"/>
      <c r="X26" s="156"/>
      <c r="Y26" s="154"/>
      <c r="Z26" s="161"/>
      <c r="AA26" s="156"/>
      <c r="AB26" s="154"/>
      <c r="AC26" s="161"/>
      <c r="AD26" s="156"/>
      <c r="AE26" s="154"/>
      <c r="AF26" s="150"/>
      <c r="AG26" s="155"/>
      <c r="AH26" s="323" t="s">
        <v>152</v>
      </c>
      <c r="AI26" s="324"/>
      <c r="AJ26" s="147"/>
      <c r="AK26" s="56">
        <v>28</v>
      </c>
      <c r="AL26" s="136" t="s">
        <v>264</v>
      </c>
      <c r="AM26" s="147">
        <v>16</v>
      </c>
      <c r="AN26" s="147"/>
      <c r="AO26" s="147"/>
      <c r="AP26" s="147"/>
      <c r="AQ26" s="147"/>
      <c r="AR26" s="147"/>
      <c r="AT26" s="147"/>
    </row>
    <row r="27" spans="1:46" ht="19.899999999999999" customHeight="1" thickBot="1" x14ac:dyDescent="0.3">
      <c r="A27" s="325"/>
      <c r="B27" s="326"/>
      <c r="C27" s="149"/>
      <c r="D27" s="149"/>
      <c r="E27" s="154"/>
      <c r="F27" s="166"/>
      <c r="G27" s="161"/>
      <c r="H27" s="150"/>
      <c r="I27" s="166"/>
      <c r="J27" s="161"/>
      <c r="K27" s="154"/>
      <c r="L27" s="166"/>
      <c r="M27" s="161"/>
      <c r="N27" s="150"/>
      <c r="O27" s="149"/>
      <c r="P27" s="149"/>
      <c r="Q27" s="150"/>
      <c r="R27" s="150"/>
      <c r="S27" s="150"/>
      <c r="T27" s="149"/>
      <c r="U27" s="149"/>
      <c r="V27" s="150"/>
      <c r="W27" s="149"/>
      <c r="X27" s="156"/>
      <c r="Y27" s="154"/>
      <c r="Z27" s="161"/>
      <c r="AA27" s="156"/>
      <c r="AB27" s="154"/>
      <c r="AC27" s="161"/>
      <c r="AD27" s="156"/>
      <c r="AE27" s="154"/>
      <c r="AF27" s="154"/>
      <c r="AG27" s="154"/>
      <c r="AH27" s="325"/>
      <c r="AI27" s="326"/>
      <c r="AJ27" s="147"/>
      <c r="AK27" s="56">
        <v>6</v>
      </c>
      <c r="AL27" s="136" t="s">
        <v>263</v>
      </c>
      <c r="AM27" s="147">
        <v>17</v>
      </c>
      <c r="AN27" s="147"/>
      <c r="AO27" s="147"/>
      <c r="AP27" s="147"/>
      <c r="AQ27" s="147"/>
      <c r="AR27" s="147"/>
      <c r="AT27" s="147"/>
    </row>
    <row r="28" spans="1:46" ht="19.899999999999999" customHeight="1" thickBot="1" x14ac:dyDescent="0.3">
      <c r="A28" s="153"/>
      <c r="B28" s="169"/>
      <c r="C28" s="153"/>
      <c r="D28" s="153"/>
      <c r="E28" s="320" t="s">
        <v>325</v>
      </c>
      <c r="F28" s="166"/>
      <c r="G28" s="163"/>
      <c r="H28" s="311"/>
      <c r="I28" s="163"/>
      <c r="J28" s="161"/>
      <c r="K28" s="154"/>
      <c r="L28" s="166"/>
      <c r="M28" s="161"/>
      <c r="N28" s="153"/>
      <c r="O28" s="149"/>
      <c r="P28" s="149"/>
      <c r="Q28" s="153"/>
      <c r="R28" s="150"/>
      <c r="S28" s="150"/>
      <c r="T28" s="149"/>
      <c r="U28" s="149"/>
      <c r="V28" s="150"/>
      <c r="W28" s="149"/>
      <c r="X28" s="156"/>
      <c r="Y28" s="154"/>
      <c r="Z28" s="161"/>
      <c r="AA28" s="162"/>
      <c r="AB28" s="311"/>
      <c r="AC28" s="164"/>
      <c r="AD28" s="156"/>
      <c r="AE28" s="320" t="s">
        <v>338</v>
      </c>
      <c r="AF28" s="154"/>
      <c r="AG28" s="154"/>
      <c r="AH28" s="154"/>
      <c r="AI28" s="154"/>
      <c r="AJ28" s="147"/>
      <c r="AK28" s="56">
        <v>17</v>
      </c>
      <c r="AL28" s="136" t="s">
        <v>265</v>
      </c>
      <c r="AM28" s="147">
        <v>18</v>
      </c>
      <c r="AN28" s="147"/>
      <c r="AO28" s="147"/>
      <c r="AP28" s="147"/>
      <c r="AQ28" s="147"/>
      <c r="AR28" s="147"/>
      <c r="AT28" s="147"/>
    </row>
    <row r="29" spans="1:46" ht="19.899999999999999" customHeight="1" thickBot="1" x14ac:dyDescent="0.3">
      <c r="A29" s="153"/>
      <c r="B29" s="168"/>
      <c r="C29" s="153"/>
      <c r="D29" s="153"/>
      <c r="E29" s="320"/>
      <c r="F29" s="166"/>
      <c r="G29" s="167"/>
      <c r="H29" s="312"/>
      <c r="I29" s="171"/>
      <c r="J29" s="161"/>
      <c r="K29" s="154"/>
      <c r="L29" s="166"/>
      <c r="M29" s="161"/>
      <c r="N29" s="153"/>
      <c r="O29" s="149"/>
      <c r="P29" s="149"/>
      <c r="Q29" s="153"/>
      <c r="R29" s="150"/>
      <c r="S29" s="150"/>
      <c r="T29" s="149"/>
      <c r="U29" s="149"/>
      <c r="V29" s="150"/>
      <c r="W29" s="149"/>
      <c r="X29" s="156"/>
      <c r="Y29" s="154"/>
      <c r="Z29" s="161"/>
      <c r="AA29" s="149"/>
      <c r="AB29" s="312"/>
      <c r="AC29" s="160"/>
      <c r="AD29" s="156"/>
      <c r="AE29" s="320"/>
      <c r="AF29" s="154"/>
      <c r="AG29" s="154"/>
      <c r="AH29" s="154"/>
      <c r="AI29" s="154"/>
      <c r="AJ29" s="147"/>
      <c r="AK29" s="56">
        <v>19</v>
      </c>
      <c r="AL29" s="136" t="s">
        <v>237</v>
      </c>
      <c r="AM29" s="147">
        <v>19</v>
      </c>
      <c r="AN29" s="147"/>
      <c r="AO29" s="147"/>
      <c r="AP29" s="147"/>
      <c r="AQ29" s="147"/>
      <c r="AR29" s="147"/>
      <c r="AT29" s="147"/>
    </row>
    <row r="30" spans="1:46" ht="19.899999999999999" customHeight="1" thickBot="1" x14ac:dyDescent="0.3">
      <c r="A30" s="323" t="s">
        <v>152</v>
      </c>
      <c r="B30" s="324"/>
      <c r="C30" s="313"/>
      <c r="D30" s="314"/>
      <c r="E30" s="192">
        <v>34</v>
      </c>
      <c r="F30" s="166"/>
      <c r="G30" s="149"/>
      <c r="H30" s="153"/>
      <c r="I30" s="161"/>
      <c r="J30" s="161"/>
      <c r="K30" s="154"/>
      <c r="L30" s="166"/>
      <c r="M30" s="161"/>
      <c r="N30" s="153"/>
      <c r="O30" s="149"/>
      <c r="P30" s="149"/>
      <c r="Q30" s="153"/>
      <c r="R30" s="150"/>
      <c r="S30" s="150"/>
      <c r="T30" s="149"/>
      <c r="U30" s="149"/>
      <c r="V30" s="150"/>
      <c r="W30" s="149"/>
      <c r="X30" s="156"/>
      <c r="Y30" s="154"/>
      <c r="Z30" s="161"/>
      <c r="AA30" s="149"/>
      <c r="AB30" s="153"/>
      <c r="AC30" s="149"/>
      <c r="AD30" s="156"/>
      <c r="AE30" s="192">
        <v>42</v>
      </c>
      <c r="AF30" s="314"/>
      <c r="AG30" s="315"/>
      <c r="AH30" s="323" t="s">
        <v>152</v>
      </c>
      <c r="AI30" s="324"/>
      <c r="AJ30" s="147"/>
      <c r="AK30" s="56">
        <v>12</v>
      </c>
      <c r="AL30" s="136" t="s">
        <v>235</v>
      </c>
      <c r="AM30" s="147">
        <v>20</v>
      </c>
      <c r="AN30" s="147"/>
      <c r="AO30" s="147"/>
      <c r="AP30" s="147"/>
      <c r="AQ30" s="147"/>
      <c r="AR30" s="147"/>
      <c r="AT30" s="147"/>
    </row>
    <row r="31" spans="1:46" ht="19.899999999999999" customHeight="1" thickBot="1" x14ac:dyDescent="0.3">
      <c r="A31" s="325"/>
      <c r="B31" s="326"/>
      <c r="C31" s="167"/>
      <c r="D31" s="161"/>
      <c r="E31" s="150"/>
      <c r="F31" s="166"/>
      <c r="G31" s="149"/>
      <c r="H31" s="153"/>
      <c r="I31" s="149"/>
      <c r="J31" s="149"/>
      <c r="K31" s="154"/>
      <c r="L31" s="166"/>
      <c r="M31" s="161"/>
      <c r="N31" s="153"/>
      <c r="O31" s="149"/>
      <c r="P31" s="149"/>
      <c r="Q31" s="153"/>
      <c r="R31" s="150"/>
      <c r="S31" s="150"/>
      <c r="T31" s="149"/>
      <c r="U31" s="149"/>
      <c r="V31" s="150"/>
      <c r="W31" s="149"/>
      <c r="X31" s="156"/>
      <c r="Y31" s="154"/>
      <c r="Z31" s="161"/>
      <c r="AA31" s="149"/>
      <c r="AB31" s="153"/>
      <c r="AC31" s="149"/>
      <c r="AD31" s="156"/>
      <c r="AE31" s="150"/>
      <c r="AF31" s="150"/>
      <c r="AG31" s="165"/>
      <c r="AH31" s="325"/>
      <c r="AI31" s="326"/>
      <c r="AJ31" s="147"/>
      <c r="AK31" s="56">
        <v>23</v>
      </c>
      <c r="AL31" s="136" t="s">
        <v>236</v>
      </c>
      <c r="AM31" s="147">
        <v>21</v>
      </c>
      <c r="AN31" s="147"/>
      <c r="AO31" s="147"/>
      <c r="AP31" s="147"/>
      <c r="AQ31" s="147"/>
      <c r="AR31" s="147"/>
      <c r="AT31" s="147"/>
    </row>
    <row r="32" spans="1:46" ht="19.899999999999999" customHeight="1" thickBot="1" x14ac:dyDescent="0.3">
      <c r="A32" s="316">
        <v>4</v>
      </c>
      <c r="B32" s="318"/>
      <c r="C32" s="161"/>
      <c r="D32" s="164"/>
      <c r="E32" s="311" t="str">
        <f>B34</f>
        <v>군포시ㅡ김남우</v>
      </c>
      <c r="F32" s="163"/>
      <c r="G32" s="161"/>
      <c r="H32" s="154"/>
      <c r="I32" s="149"/>
      <c r="J32" s="149"/>
      <c r="K32" s="154"/>
      <c r="L32" s="166"/>
      <c r="M32" s="161"/>
      <c r="N32" s="150"/>
      <c r="O32" s="149"/>
      <c r="P32" s="149"/>
      <c r="Q32" s="150"/>
      <c r="R32" s="150"/>
      <c r="S32" s="150"/>
      <c r="T32" s="149"/>
      <c r="U32" s="149"/>
      <c r="V32" s="150"/>
      <c r="W32" s="149"/>
      <c r="X32" s="156"/>
      <c r="Y32" s="154"/>
      <c r="Z32" s="161"/>
      <c r="AA32" s="149"/>
      <c r="AB32" s="150"/>
      <c r="AC32" s="149"/>
      <c r="AD32" s="162"/>
      <c r="AE32" s="311" t="str">
        <f>AH34</f>
        <v>광주시ㅡ김영준</v>
      </c>
      <c r="AF32" s="150"/>
      <c r="AG32" s="158"/>
      <c r="AH32" s="318"/>
      <c r="AI32" s="316">
        <v>20</v>
      </c>
      <c r="AJ32" s="147"/>
      <c r="AK32" s="56">
        <v>9</v>
      </c>
      <c r="AL32" s="136" t="s">
        <v>259</v>
      </c>
      <c r="AM32" s="147">
        <v>22</v>
      </c>
      <c r="AN32" s="147"/>
      <c r="AO32" s="147"/>
      <c r="AP32" s="147"/>
      <c r="AQ32" s="147"/>
      <c r="AR32" s="147"/>
      <c r="AT32" s="147"/>
    </row>
    <row r="33" spans="1:46" ht="19.899999999999999" customHeight="1" thickBot="1" x14ac:dyDescent="0.3">
      <c r="A33" s="317"/>
      <c r="B33" s="319"/>
      <c r="C33" s="161"/>
      <c r="D33" s="160"/>
      <c r="E33" s="312"/>
      <c r="F33" s="149"/>
      <c r="G33" s="149"/>
      <c r="H33" s="154"/>
      <c r="I33" s="149"/>
      <c r="J33" s="149"/>
      <c r="K33" s="150"/>
      <c r="L33" s="149"/>
      <c r="M33" s="156"/>
      <c r="N33" s="150"/>
      <c r="O33" s="161"/>
      <c r="P33" s="161"/>
      <c r="Q33" s="154"/>
      <c r="R33" s="154"/>
      <c r="S33" s="154"/>
      <c r="T33" s="161"/>
      <c r="U33" s="161"/>
      <c r="V33" s="154"/>
      <c r="W33" s="166"/>
      <c r="X33" s="149"/>
      <c r="Y33" s="150"/>
      <c r="Z33" s="149"/>
      <c r="AA33" s="149"/>
      <c r="AB33" s="150"/>
      <c r="AC33" s="149"/>
      <c r="AD33" s="149"/>
      <c r="AE33" s="312"/>
      <c r="AF33" s="159"/>
      <c r="AG33" s="158"/>
      <c r="AH33" s="319"/>
      <c r="AI33" s="317"/>
      <c r="AJ33" s="147"/>
      <c r="AK33" s="56">
        <v>30</v>
      </c>
      <c r="AL33" s="136" t="s">
        <v>258</v>
      </c>
      <c r="AM33" s="147">
        <v>23</v>
      </c>
      <c r="AN33" s="147"/>
      <c r="AO33" s="147"/>
      <c r="AP33" s="147"/>
      <c r="AQ33" s="147"/>
      <c r="AR33" s="147"/>
      <c r="AT33" s="147"/>
    </row>
    <row r="34" spans="1:46" ht="19.899999999999999" customHeight="1" thickBot="1" x14ac:dyDescent="0.3">
      <c r="A34" s="309">
        <v>5</v>
      </c>
      <c r="B34" s="311" t="str">
        <f>VLOOKUP(A34,$AK$11:$AL$74,2,FALSE)</f>
        <v>군포시ㅡ김남우</v>
      </c>
      <c r="C34" s="157"/>
      <c r="D34" s="156"/>
      <c r="E34" s="154"/>
      <c r="F34" s="149"/>
      <c r="G34" s="149"/>
      <c r="H34" s="154"/>
      <c r="I34" s="149"/>
      <c r="J34" s="149"/>
      <c r="K34" s="150"/>
      <c r="L34" s="149"/>
      <c r="M34" s="156"/>
      <c r="N34" s="150"/>
      <c r="O34" s="161"/>
      <c r="P34" s="161"/>
      <c r="Q34" s="154"/>
      <c r="R34" s="154"/>
      <c r="S34" s="154"/>
      <c r="T34" s="161"/>
      <c r="U34" s="161"/>
      <c r="V34" s="154"/>
      <c r="W34" s="166"/>
      <c r="X34" s="149"/>
      <c r="Y34" s="150"/>
      <c r="Z34" s="149"/>
      <c r="AA34" s="149"/>
      <c r="AB34" s="150"/>
      <c r="AC34" s="149"/>
      <c r="AD34" s="149"/>
      <c r="AE34" s="154"/>
      <c r="AF34" s="150"/>
      <c r="AG34" s="155"/>
      <c r="AH34" s="311" t="str">
        <f>VLOOKUP(AI34,$AK$11:$AL$74,2,FALSE)</f>
        <v>광주시ㅡ김영준</v>
      </c>
      <c r="AI34" s="311">
        <v>32</v>
      </c>
      <c r="AJ34" s="147"/>
      <c r="AK34" s="56">
        <v>29</v>
      </c>
      <c r="AL34" s="136" t="s">
        <v>260</v>
      </c>
      <c r="AM34" s="147">
        <v>24</v>
      </c>
      <c r="AN34" s="147"/>
      <c r="AO34" s="147"/>
      <c r="AP34" s="147"/>
      <c r="AQ34" s="147"/>
      <c r="AR34" s="147"/>
      <c r="AT34" s="147"/>
    </row>
    <row r="35" spans="1:46" ht="19.899999999999999" customHeight="1" thickBot="1" x14ac:dyDescent="0.3">
      <c r="A35" s="310"/>
      <c r="B35" s="312"/>
      <c r="C35" s="149"/>
      <c r="D35" s="149"/>
      <c r="E35" s="154"/>
      <c r="F35" s="149"/>
      <c r="G35" s="149"/>
      <c r="H35" s="154"/>
      <c r="I35" s="149"/>
      <c r="J35" s="149"/>
      <c r="K35" s="150"/>
      <c r="L35" s="149"/>
      <c r="M35" s="156"/>
      <c r="N35" s="154"/>
      <c r="O35" s="161"/>
      <c r="P35" s="161"/>
      <c r="Q35" s="154"/>
      <c r="R35" s="154"/>
      <c r="S35" s="154"/>
      <c r="T35" s="161"/>
      <c r="U35" s="161"/>
      <c r="V35" s="154"/>
      <c r="W35" s="166"/>
      <c r="X35" s="149"/>
      <c r="Y35" s="150"/>
      <c r="Z35" s="149"/>
      <c r="AA35" s="149"/>
      <c r="AB35" s="150"/>
      <c r="AC35" s="149"/>
      <c r="AD35" s="149"/>
      <c r="AE35" s="154"/>
      <c r="AF35" s="154"/>
      <c r="AG35" s="154"/>
      <c r="AH35" s="312"/>
      <c r="AI35" s="312"/>
      <c r="AJ35" s="147"/>
      <c r="AK35" s="56">
        <v>21</v>
      </c>
      <c r="AL35" s="136" t="s">
        <v>243</v>
      </c>
      <c r="AM35" s="147">
        <v>25</v>
      </c>
      <c r="AN35" s="147"/>
      <c r="AO35" s="147"/>
      <c r="AP35" s="147"/>
      <c r="AQ35" s="147"/>
      <c r="AR35" s="147"/>
      <c r="AT35" s="147"/>
    </row>
    <row r="36" spans="1:46" ht="19.899999999999999" customHeight="1" thickBot="1" x14ac:dyDescent="0.3">
      <c r="A36" s="153"/>
      <c r="B36" s="169"/>
      <c r="C36" s="149"/>
      <c r="D36" s="149"/>
      <c r="E36" s="154"/>
      <c r="F36" s="149"/>
      <c r="G36" s="149"/>
      <c r="H36" s="154"/>
      <c r="I36" s="149"/>
      <c r="J36" s="149"/>
      <c r="K36" s="150"/>
      <c r="L36" s="149"/>
      <c r="M36" s="156"/>
      <c r="N36" s="154"/>
      <c r="O36" s="161"/>
      <c r="P36" s="161"/>
      <c r="Q36" s="154"/>
      <c r="R36" s="154"/>
      <c r="S36" s="154"/>
      <c r="T36" s="320"/>
      <c r="U36" s="315"/>
      <c r="V36" s="311"/>
      <c r="W36" s="164"/>
      <c r="X36" s="149"/>
      <c r="Y36" s="314" t="s">
        <v>464</v>
      </c>
      <c r="Z36" s="149"/>
      <c r="AA36" s="149"/>
      <c r="AB36" s="150"/>
      <c r="AC36" s="149"/>
      <c r="AD36" s="149"/>
      <c r="AE36" s="154"/>
      <c r="AF36" s="154"/>
      <c r="AG36" s="154"/>
      <c r="AH36" s="154"/>
      <c r="AI36" s="154"/>
      <c r="AJ36" s="147"/>
      <c r="AK36" s="56">
        <v>13</v>
      </c>
      <c r="AL36" s="136" t="s">
        <v>242</v>
      </c>
      <c r="AM36" s="147">
        <v>26</v>
      </c>
      <c r="AN36" s="147"/>
      <c r="AO36" s="147"/>
      <c r="AP36" s="147"/>
      <c r="AQ36" s="147"/>
      <c r="AR36" s="147"/>
      <c r="AT36" s="147"/>
    </row>
    <row r="37" spans="1:46" ht="19.899999999999999" customHeight="1" thickBot="1" x14ac:dyDescent="0.3">
      <c r="A37" s="153"/>
      <c r="B37" s="168"/>
      <c r="C37" s="149"/>
      <c r="D37" s="149"/>
      <c r="E37" s="154"/>
      <c r="F37" s="149"/>
      <c r="G37" s="149"/>
      <c r="H37" s="154"/>
      <c r="I37" s="149"/>
      <c r="J37" s="149"/>
      <c r="K37" s="314" t="s">
        <v>461</v>
      </c>
      <c r="L37" s="149"/>
      <c r="M37" s="162"/>
      <c r="N37" s="311"/>
      <c r="O37" s="313"/>
      <c r="P37" s="320"/>
      <c r="Q37" s="154"/>
      <c r="R37" s="154"/>
      <c r="S37" s="154"/>
      <c r="T37" s="166"/>
      <c r="U37" s="171"/>
      <c r="V37" s="312"/>
      <c r="W37" s="160"/>
      <c r="X37" s="156"/>
      <c r="Y37" s="314"/>
      <c r="Z37" s="149"/>
      <c r="AA37" s="149"/>
      <c r="AB37" s="150"/>
      <c r="AC37" s="149"/>
      <c r="AD37" s="149"/>
      <c r="AE37" s="154"/>
      <c r="AF37" s="154"/>
      <c r="AG37" s="154"/>
      <c r="AH37" s="154"/>
      <c r="AI37" s="154"/>
      <c r="AJ37" s="147"/>
      <c r="AK37" s="56">
        <v>35</v>
      </c>
      <c r="AL37" s="136" t="s">
        <v>248</v>
      </c>
      <c r="AM37" s="147">
        <v>27</v>
      </c>
      <c r="AN37" s="147"/>
      <c r="AO37" s="147"/>
      <c r="AP37" s="147"/>
      <c r="AQ37" s="147"/>
      <c r="AR37" s="147"/>
      <c r="AT37" s="147"/>
    </row>
    <row r="38" spans="1:46" ht="19.899999999999999" customHeight="1" thickBot="1" x14ac:dyDescent="0.3">
      <c r="A38" s="309">
        <v>6</v>
      </c>
      <c r="B38" s="311" t="str">
        <f>VLOOKUP(A38,$AK$11:$AL$74,2,FALSE)</f>
        <v>안양시ㅡ안한별</v>
      </c>
      <c r="C38" s="313"/>
      <c r="D38" s="314"/>
      <c r="E38" s="150"/>
      <c r="F38" s="149"/>
      <c r="G38" s="149"/>
      <c r="H38" s="150"/>
      <c r="I38" s="149"/>
      <c r="J38" s="149"/>
      <c r="K38" s="314"/>
      <c r="L38" s="149"/>
      <c r="M38" s="170"/>
      <c r="N38" s="312"/>
      <c r="O38" s="167"/>
      <c r="P38" s="161"/>
      <c r="Q38" s="154"/>
      <c r="R38" s="154"/>
      <c r="S38" s="154"/>
      <c r="T38" s="166"/>
      <c r="U38" s="156"/>
      <c r="V38" s="153"/>
      <c r="W38" s="166"/>
      <c r="X38" s="156"/>
      <c r="Y38" s="192">
        <v>59</v>
      </c>
      <c r="Z38" s="149"/>
      <c r="AA38" s="149"/>
      <c r="AB38" s="150"/>
      <c r="AC38" s="149"/>
      <c r="AD38" s="149"/>
      <c r="AE38" s="150"/>
      <c r="AF38" s="314"/>
      <c r="AG38" s="315"/>
      <c r="AH38" s="311" t="str">
        <f>VLOOKUP(AI38,$AK$11:$AL$74,2,FALSE)</f>
        <v>군포시ㅡ최재현</v>
      </c>
      <c r="AI38" s="311">
        <v>31</v>
      </c>
      <c r="AJ38" s="147"/>
      <c r="AK38" s="56">
        <v>34</v>
      </c>
      <c r="AL38" s="136" t="s">
        <v>249</v>
      </c>
      <c r="AM38" s="147">
        <v>28</v>
      </c>
      <c r="AN38" s="147"/>
      <c r="AO38" s="147"/>
      <c r="AP38" s="147"/>
      <c r="AQ38" s="147"/>
      <c r="AR38" s="147"/>
      <c r="AT38" s="147"/>
    </row>
    <row r="39" spans="1:46" ht="19.899999999999999" customHeight="1" thickBot="1" x14ac:dyDescent="0.3">
      <c r="A39" s="310"/>
      <c r="B39" s="312"/>
      <c r="C39" s="167"/>
      <c r="D39" s="161"/>
      <c r="E39" s="150"/>
      <c r="F39" s="149"/>
      <c r="G39" s="149"/>
      <c r="H39" s="150"/>
      <c r="I39" s="149"/>
      <c r="J39" s="149"/>
      <c r="K39" s="190">
        <v>57</v>
      </c>
      <c r="L39" s="166"/>
      <c r="M39" s="161"/>
      <c r="N39" s="154"/>
      <c r="O39" s="166"/>
      <c r="P39" s="161"/>
      <c r="Q39" s="154"/>
      <c r="R39" s="154"/>
      <c r="S39" s="154"/>
      <c r="T39" s="166"/>
      <c r="U39" s="156"/>
      <c r="V39" s="153"/>
      <c r="W39" s="149"/>
      <c r="X39" s="156"/>
      <c r="Y39" s="153"/>
      <c r="Z39" s="149"/>
      <c r="AA39" s="149"/>
      <c r="AB39" s="153"/>
      <c r="AC39" s="149"/>
      <c r="AD39" s="149"/>
      <c r="AE39" s="150"/>
      <c r="AF39" s="150"/>
      <c r="AG39" s="165"/>
      <c r="AH39" s="312"/>
      <c r="AI39" s="312"/>
      <c r="AJ39" s="147"/>
      <c r="AK39" s="56">
        <v>4</v>
      </c>
      <c r="AL39" s="136" t="s">
        <v>261</v>
      </c>
      <c r="AM39" s="147">
        <v>29</v>
      </c>
      <c r="AN39" s="147"/>
      <c r="AO39" s="147"/>
      <c r="AP39" s="147"/>
      <c r="AQ39" s="147"/>
      <c r="AR39" s="147"/>
      <c r="AT39" s="147"/>
    </row>
    <row r="40" spans="1:46" ht="19.899999999999999" customHeight="1" thickBot="1" x14ac:dyDescent="0.3">
      <c r="A40" s="316">
        <v>5</v>
      </c>
      <c r="B40" s="318"/>
      <c r="C40" s="161"/>
      <c r="D40" s="164"/>
      <c r="E40" s="311" t="str">
        <f>B38</f>
        <v>안양시ㅡ안한별</v>
      </c>
      <c r="F40" s="313"/>
      <c r="G40" s="314"/>
      <c r="H40" s="150"/>
      <c r="I40" s="149"/>
      <c r="J40" s="149"/>
      <c r="K40" s="154"/>
      <c r="L40" s="166"/>
      <c r="M40" s="149"/>
      <c r="N40" s="153"/>
      <c r="O40" s="166"/>
      <c r="P40" s="161"/>
      <c r="Q40" s="154"/>
      <c r="R40" s="154"/>
      <c r="S40" s="154"/>
      <c r="T40" s="166"/>
      <c r="U40" s="161"/>
      <c r="V40" s="154"/>
      <c r="W40" s="161"/>
      <c r="X40" s="156"/>
      <c r="Y40" s="153"/>
      <c r="Z40" s="149"/>
      <c r="AA40" s="149"/>
      <c r="AB40" s="153"/>
      <c r="AC40" s="320"/>
      <c r="AD40" s="315"/>
      <c r="AE40" s="311" t="str">
        <f>AH38</f>
        <v>군포시ㅡ최재현</v>
      </c>
      <c r="AF40" s="150"/>
      <c r="AG40" s="158"/>
      <c r="AH40" s="318"/>
      <c r="AI40" s="316">
        <v>21</v>
      </c>
      <c r="AJ40" s="147"/>
      <c r="AK40" s="56">
        <v>16</v>
      </c>
      <c r="AL40" s="136" t="s">
        <v>262</v>
      </c>
      <c r="AM40" s="147">
        <v>30</v>
      </c>
      <c r="AN40" s="147"/>
      <c r="AO40" s="147"/>
      <c r="AP40" s="147"/>
      <c r="AQ40" s="147"/>
      <c r="AR40" s="147"/>
      <c r="AT40" s="147"/>
    </row>
    <row r="41" spans="1:46" ht="19.899999999999999" customHeight="1" thickBot="1" x14ac:dyDescent="0.3">
      <c r="A41" s="317"/>
      <c r="B41" s="319"/>
      <c r="C41" s="161"/>
      <c r="D41" s="160"/>
      <c r="E41" s="312"/>
      <c r="F41" s="167"/>
      <c r="G41" s="161"/>
      <c r="H41" s="150"/>
      <c r="I41" s="149"/>
      <c r="J41" s="149"/>
      <c r="K41" s="154"/>
      <c r="L41" s="166"/>
      <c r="M41" s="161"/>
      <c r="N41" s="150"/>
      <c r="O41" s="166"/>
      <c r="P41" s="161"/>
      <c r="Q41" s="154"/>
      <c r="R41" s="154"/>
      <c r="S41" s="154"/>
      <c r="T41" s="166"/>
      <c r="U41" s="161"/>
      <c r="V41" s="154"/>
      <c r="W41" s="149"/>
      <c r="X41" s="156"/>
      <c r="Y41" s="154"/>
      <c r="Z41" s="161"/>
      <c r="AA41" s="149"/>
      <c r="AB41" s="150"/>
      <c r="AC41" s="149"/>
      <c r="AD41" s="170"/>
      <c r="AE41" s="312"/>
      <c r="AF41" s="159"/>
      <c r="AG41" s="158"/>
      <c r="AH41" s="319"/>
      <c r="AI41" s="317"/>
      <c r="AJ41" s="147"/>
      <c r="AK41" s="56">
        <v>10</v>
      </c>
      <c r="AL41" s="136" t="s">
        <v>257</v>
      </c>
      <c r="AM41" s="147">
        <v>31</v>
      </c>
      <c r="AN41" s="147"/>
      <c r="AO41" s="147"/>
      <c r="AP41" s="147"/>
      <c r="AQ41" s="147"/>
      <c r="AR41" s="147"/>
      <c r="AT41" s="147"/>
    </row>
    <row r="42" spans="1:46" ht="19.899999999999999" customHeight="1" thickBot="1" x14ac:dyDescent="0.3">
      <c r="A42" s="323" t="s">
        <v>152</v>
      </c>
      <c r="B42" s="324"/>
      <c r="C42" s="157"/>
      <c r="D42" s="156"/>
      <c r="E42" s="154"/>
      <c r="F42" s="166"/>
      <c r="G42" s="161"/>
      <c r="H42" s="150"/>
      <c r="I42" s="149"/>
      <c r="J42" s="149"/>
      <c r="K42" s="154"/>
      <c r="L42" s="166"/>
      <c r="M42" s="161"/>
      <c r="N42" s="150"/>
      <c r="O42" s="166"/>
      <c r="P42" s="161"/>
      <c r="Q42" s="154"/>
      <c r="R42" s="154"/>
      <c r="S42" s="154"/>
      <c r="T42" s="166"/>
      <c r="U42" s="161"/>
      <c r="V42" s="154"/>
      <c r="W42" s="149"/>
      <c r="X42" s="156"/>
      <c r="Y42" s="154"/>
      <c r="Z42" s="161"/>
      <c r="AA42" s="149"/>
      <c r="AB42" s="150"/>
      <c r="AC42" s="149"/>
      <c r="AD42" s="156"/>
      <c r="AE42" s="154"/>
      <c r="AF42" s="150"/>
      <c r="AG42" s="155"/>
      <c r="AH42" s="323" t="s">
        <v>152</v>
      </c>
      <c r="AI42" s="324"/>
      <c r="AJ42" s="147"/>
      <c r="AK42" s="56">
        <v>2</v>
      </c>
      <c r="AL42" s="136" t="s">
        <v>244</v>
      </c>
      <c r="AM42" s="147">
        <v>32</v>
      </c>
      <c r="AN42" s="147"/>
      <c r="AO42" s="147"/>
      <c r="AP42" s="147"/>
      <c r="AQ42" s="147"/>
      <c r="AR42" s="147"/>
      <c r="AT42" s="147"/>
    </row>
    <row r="43" spans="1:46" ht="19.899999999999999" customHeight="1" thickBot="1" x14ac:dyDescent="0.3">
      <c r="A43" s="325"/>
      <c r="B43" s="326"/>
      <c r="C43" s="149"/>
      <c r="D43" s="149"/>
      <c r="E43" s="154"/>
      <c r="F43" s="166"/>
      <c r="G43" s="161"/>
      <c r="H43" s="150"/>
      <c r="I43" s="149"/>
      <c r="J43" s="149"/>
      <c r="K43" s="154"/>
      <c r="L43" s="166"/>
      <c r="M43" s="161"/>
      <c r="N43" s="150"/>
      <c r="O43" s="166"/>
      <c r="P43" s="161"/>
      <c r="Q43" s="154"/>
      <c r="R43" s="154"/>
      <c r="S43" s="154"/>
      <c r="T43" s="166"/>
      <c r="U43" s="161"/>
      <c r="V43" s="154"/>
      <c r="W43" s="149"/>
      <c r="X43" s="156"/>
      <c r="Y43" s="154"/>
      <c r="Z43" s="161"/>
      <c r="AA43" s="149"/>
      <c r="AB43" s="150"/>
      <c r="AC43" s="149"/>
      <c r="AD43" s="156"/>
      <c r="AE43" s="154"/>
      <c r="AF43" s="154"/>
      <c r="AG43" s="154"/>
      <c r="AH43" s="325"/>
      <c r="AI43" s="326"/>
      <c r="AJ43" s="147"/>
      <c r="AK43" s="56">
        <v>15</v>
      </c>
      <c r="AL43" s="136" t="s">
        <v>253</v>
      </c>
      <c r="AM43" s="147">
        <v>33</v>
      </c>
      <c r="AN43" s="147"/>
      <c r="AO43" s="147"/>
      <c r="AP43" s="147"/>
      <c r="AQ43" s="147"/>
      <c r="AR43" s="147"/>
      <c r="AT43" s="147"/>
    </row>
    <row r="44" spans="1:46" ht="19.899999999999999" customHeight="1" thickBot="1" x14ac:dyDescent="0.3">
      <c r="A44" s="153"/>
      <c r="B44" s="169"/>
      <c r="C44" s="153"/>
      <c r="D44" s="153"/>
      <c r="E44" s="320" t="s">
        <v>326</v>
      </c>
      <c r="F44" s="166"/>
      <c r="G44" s="161"/>
      <c r="H44" s="150"/>
      <c r="I44" s="149"/>
      <c r="J44" s="149"/>
      <c r="K44" s="154"/>
      <c r="L44" s="166"/>
      <c r="M44" s="161"/>
      <c r="N44" s="150"/>
      <c r="O44" s="166"/>
      <c r="P44" s="161"/>
      <c r="Q44" s="154"/>
      <c r="R44" s="154"/>
      <c r="S44" s="154"/>
      <c r="T44" s="166"/>
      <c r="U44" s="161"/>
      <c r="V44" s="154"/>
      <c r="W44" s="149"/>
      <c r="X44" s="156"/>
      <c r="Y44" s="154"/>
      <c r="Z44" s="161"/>
      <c r="AA44" s="166"/>
      <c r="AB44" s="311"/>
      <c r="AC44" s="164"/>
      <c r="AD44" s="149"/>
      <c r="AE44" s="320" t="s">
        <v>337</v>
      </c>
      <c r="AF44" s="154"/>
      <c r="AG44" s="150"/>
      <c r="AH44" s="150"/>
      <c r="AI44" s="154"/>
      <c r="AJ44" s="147"/>
      <c r="AK44" s="56">
        <v>22</v>
      </c>
      <c r="AL44" s="136" t="s">
        <v>234</v>
      </c>
      <c r="AM44" s="147">
        <v>34</v>
      </c>
      <c r="AN44" s="147"/>
      <c r="AO44" s="147"/>
      <c r="AP44" s="147"/>
      <c r="AQ44" s="147"/>
      <c r="AR44" s="147"/>
      <c r="AT44" s="147"/>
    </row>
    <row r="45" spans="1:46" ht="19.899999999999999" customHeight="1" thickBot="1" x14ac:dyDescent="0.3">
      <c r="A45" s="153"/>
      <c r="B45" s="168"/>
      <c r="C45" s="153"/>
      <c r="D45" s="153"/>
      <c r="E45" s="320"/>
      <c r="F45" s="166"/>
      <c r="G45" s="161"/>
      <c r="H45" s="150"/>
      <c r="I45" s="149"/>
      <c r="J45" s="149"/>
      <c r="K45" s="154"/>
      <c r="L45" s="166"/>
      <c r="M45" s="161"/>
      <c r="N45" s="150"/>
      <c r="O45" s="166"/>
      <c r="P45" s="161"/>
      <c r="Q45" s="154"/>
      <c r="R45" s="154"/>
      <c r="S45" s="154"/>
      <c r="T45" s="166"/>
      <c r="U45" s="161"/>
      <c r="V45" s="154"/>
      <c r="W45" s="149"/>
      <c r="X45" s="156"/>
      <c r="Y45" s="154"/>
      <c r="Z45" s="161"/>
      <c r="AA45" s="170"/>
      <c r="AB45" s="312"/>
      <c r="AC45" s="160"/>
      <c r="AD45" s="149"/>
      <c r="AE45" s="320"/>
      <c r="AF45" s="154"/>
      <c r="AG45" s="150"/>
      <c r="AH45" s="150"/>
      <c r="AI45" s="154"/>
      <c r="AJ45" s="147"/>
      <c r="AK45" s="56">
        <v>20</v>
      </c>
      <c r="AL45" s="136" t="s">
        <v>241</v>
      </c>
      <c r="AM45" s="147">
        <v>35</v>
      </c>
      <c r="AN45" s="147"/>
      <c r="AO45" s="147"/>
      <c r="AP45" s="147"/>
      <c r="AQ45" s="147"/>
      <c r="AR45" s="147"/>
      <c r="AS45" s="147"/>
      <c r="AT45" s="147"/>
    </row>
    <row r="46" spans="1:46" ht="19.899999999999999" customHeight="1" thickBot="1" x14ac:dyDescent="0.35">
      <c r="A46" s="323" t="s">
        <v>152</v>
      </c>
      <c r="B46" s="324"/>
      <c r="C46" s="313"/>
      <c r="D46" s="314"/>
      <c r="E46" s="192">
        <v>35</v>
      </c>
      <c r="F46" s="166"/>
      <c r="G46" s="163"/>
      <c r="H46" s="311"/>
      <c r="I46" s="313"/>
      <c r="J46" s="314"/>
      <c r="K46" s="154"/>
      <c r="L46" s="166"/>
      <c r="M46" s="161"/>
      <c r="N46" s="150"/>
      <c r="O46" s="166"/>
      <c r="P46" s="161"/>
      <c r="Q46" s="154"/>
      <c r="R46" s="154"/>
      <c r="S46" s="154"/>
      <c r="T46" s="166"/>
      <c r="U46" s="161"/>
      <c r="V46" s="154"/>
      <c r="W46" s="149"/>
      <c r="X46" s="156"/>
      <c r="Y46" s="154"/>
      <c r="Z46" s="149"/>
      <c r="AA46" s="156"/>
      <c r="AB46" s="153"/>
      <c r="AC46" s="149"/>
      <c r="AD46" s="156"/>
      <c r="AE46" s="192">
        <v>43</v>
      </c>
      <c r="AF46" s="314"/>
      <c r="AG46" s="315"/>
      <c r="AH46" s="323" t="s">
        <v>152</v>
      </c>
      <c r="AI46" s="324"/>
      <c r="AJ46" s="147"/>
      <c r="AK46" s="175"/>
      <c r="AL46" s="174"/>
      <c r="AM46" s="175"/>
      <c r="AN46" s="147"/>
      <c r="AO46" s="147"/>
      <c r="AP46" s="147"/>
      <c r="AQ46" s="147"/>
      <c r="AR46" s="147"/>
      <c r="AS46" s="147"/>
      <c r="AT46" s="147"/>
    </row>
    <row r="47" spans="1:46" ht="19.899999999999999" customHeight="1" thickBot="1" x14ac:dyDescent="0.35">
      <c r="A47" s="325"/>
      <c r="B47" s="326"/>
      <c r="C47" s="167"/>
      <c r="D47" s="161"/>
      <c r="E47" s="150"/>
      <c r="F47" s="166"/>
      <c r="G47" s="167"/>
      <c r="H47" s="312"/>
      <c r="I47" s="167"/>
      <c r="J47" s="161"/>
      <c r="K47" s="154"/>
      <c r="L47" s="166"/>
      <c r="M47" s="161"/>
      <c r="N47" s="150"/>
      <c r="O47" s="166"/>
      <c r="P47" s="161"/>
      <c r="Q47" s="154"/>
      <c r="R47" s="154"/>
      <c r="S47" s="154"/>
      <c r="T47" s="166"/>
      <c r="U47" s="161"/>
      <c r="V47" s="154"/>
      <c r="W47" s="149"/>
      <c r="X47" s="156"/>
      <c r="Y47" s="154"/>
      <c r="Z47" s="149"/>
      <c r="AA47" s="156"/>
      <c r="AB47" s="153"/>
      <c r="AC47" s="149"/>
      <c r="AD47" s="156"/>
      <c r="AE47" s="150"/>
      <c r="AF47" s="150"/>
      <c r="AG47" s="165"/>
      <c r="AH47" s="325"/>
      <c r="AI47" s="326"/>
      <c r="AJ47" s="147"/>
      <c r="AK47" s="175"/>
      <c r="AL47" s="174"/>
      <c r="AM47" s="147"/>
      <c r="AN47" s="147"/>
      <c r="AO47" s="147"/>
      <c r="AP47" s="147"/>
      <c r="AQ47" s="147"/>
      <c r="AR47" s="147"/>
      <c r="AS47" s="147"/>
      <c r="AT47" s="147"/>
    </row>
    <row r="48" spans="1:46" ht="19.899999999999999" customHeight="1" thickBot="1" x14ac:dyDescent="0.35">
      <c r="A48" s="316">
        <v>6</v>
      </c>
      <c r="B48" s="318"/>
      <c r="C48" s="161"/>
      <c r="D48" s="164"/>
      <c r="E48" s="311" t="str">
        <f>B50</f>
        <v>수원시ㅡ함종한</v>
      </c>
      <c r="F48" s="163"/>
      <c r="G48" s="161"/>
      <c r="H48" s="154"/>
      <c r="I48" s="166"/>
      <c r="J48" s="161"/>
      <c r="K48" s="154"/>
      <c r="L48" s="166"/>
      <c r="M48" s="161"/>
      <c r="N48" s="150"/>
      <c r="O48" s="166"/>
      <c r="P48" s="161"/>
      <c r="Q48" s="154"/>
      <c r="R48" s="154"/>
      <c r="S48" s="154"/>
      <c r="T48" s="166"/>
      <c r="U48" s="161"/>
      <c r="V48" s="154"/>
      <c r="W48" s="149"/>
      <c r="X48" s="156"/>
      <c r="Y48" s="154"/>
      <c r="Z48" s="161"/>
      <c r="AA48" s="156"/>
      <c r="AB48" s="154"/>
      <c r="AC48" s="161"/>
      <c r="AD48" s="162"/>
      <c r="AE48" s="311" t="str">
        <f>AH50</f>
        <v>용인시ㅡ조창민</v>
      </c>
      <c r="AF48" s="150"/>
      <c r="AG48" s="158"/>
      <c r="AH48" s="318"/>
      <c r="AI48" s="316">
        <v>22</v>
      </c>
      <c r="AJ48" s="147"/>
      <c r="AK48" s="175"/>
      <c r="AL48" s="174"/>
      <c r="AM48" s="147"/>
      <c r="AN48" s="147"/>
      <c r="AO48" s="147"/>
      <c r="AP48" s="147"/>
      <c r="AQ48" s="147"/>
      <c r="AR48" s="147"/>
      <c r="AS48" s="147"/>
      <c r="AT48" s="147"/>
    </row>
    <row r="49" spans="1:46" ht="19.899999999999999" customHeight="1" thickBot="1" x14ac:dyDescent="0.35">
      <c r="A49" s="317"/>
      <c r="B49" s="319"/>
      <c r="C49" s="161"/>
      <c r="D49" s="160"/>
      <c r="E49" s="312"/>
      <c r="F49" s="149"/>
      <c r="G49" s="149"/>
      <c r="H49" s="154"/>
      <c r="I49" s="166"/>
      <c r="J49" s="161"/>
      <c r="K49" s="154"/>
      <c r="L49" s="166"/>
      <c r="M49" s="161"/>
      <c r="N49" s="150"/>
      <c r="O49" s="166"/>
      <c r="P49" s="161"/>
      <c r="Q49" s="154"/>
      <c r="R49" s="154"/>
      <c r="S49" s="154"/>
      <c r="T49" s="166"/>
      <c r="U49" s="161"/>
      <c r="V49" s="154"/>
      <c r="W49" s="149"/>
      <c r="X49" s="156"/>
      <c r="Y49" s="154"/>
      <c r="Z49" s="161"/>
      <c r="AA49" s="156"/>
      <c r="AB49" s="154"/>
      <c r="AC49" s="161"/>
      <c r="AD49" s="149"/>
      <c r="AE49" s="312"/>
      <c r="AF49" s="159"/>
      <c r="AG49" s="158"/>
      <c r="AH49" s="319"/>
      <c r="AI49" s="317"/>
      <c r="AJ49" s="147"/>
      <c r="AK49" s="175"/>
      <c r="AL49" s="174"/>
      <c r="AM49" s="147"/>
      <c r="AN49" s="147"/>
      <c r="AO49" s="147"/>
      <c r="AP49" s="147"/>
      <c r="AQ49" s="147"/>
      <c r="AR49" s="147"/>
      <c r="AS49" s="147"/>
      <c r="AT49" s="147"/>
    </row>
    <row r="50" spans="1:46" ht="19.899999999999999" customHeight="1" thickBot="1" x14ac:dyDescent="0.35">
      <c r="A50" s="309">
        <v>7</v>
      </c>
      <c r="B50" s="311" t="str">
        <f>VLOOKUP(A50,$AK$11:$AL$74,2,FALSE)</f>
        <v>수원시ㅡ함종한</v>
      </c>
      <c r="C50" s="157"/>
      <c r="D50" s="156"/>
      <c r="E50" s="154"/>
      <c r="F50" s="149"/>
      <c r="G50" s="149"/>
      <c r="H50" s="154"/>
      <c r="I50" s="166"/>
      <c r="J50" s="161"/>
      <c r="K50" s="154"/>
      <c r="L50" s="166"/>
      <c r="M50" s="161"/>
      <c r="N50" s="150"/>
      <c r="O50" s="166"/>
      <c r="P50" s="161"/>
      <c r="Q50" s="154"/>
      <c r="R50" s="154"/>
      <c r="S50" s="154"/>
      <c r="T50" s="166"/>
      <c r="U50" s="161"/>
      <c r="V50" s="154"/>
      <c r="W50" s="149"/>
      <c r="X50" s="156"/>
      <c r="Y50" s="154"/>
      <c r="Z50" s="161"/>
      <c r="AA50" s="156"/>
      <c r="AB50" s="154"/>
      <c r="AC50" s="161"/>
      <c r="AD50" s="149"/>
      <c r="AE50" s="154"/>
      <c r="AF50" s="150"/>
      <c r="AG50" s="155"/>
      <c r="AH50" s="311" t="str">
        <f>VLOOKUP(AI50,$AK$11:$AL$74,2,FALSE)</f>
        <v>용인시ㅡ조창민</v>
      </c>
      <c r="AI50" s="311">
        <v>30</v>
      </c>
      <c r="AJ50" s="147"/>
      <c r="AK50" s="175"/>
      <c r="AL50" s="174"/>
      <c r="AM50" s="147"/>
      <c r="AN50" s="147"/>
      <c r="AO50" s="147"/>
      <c r="AP50" s="147"/>
      <c r="AQ50" s="147"/>
      <c r="AR50" s="147"/>
      <c r="AS50" s="147"/>
      <c r="AT50" s="147"/>
    </row>
    <row r="51" spans="1:46" ht="19.899999999999999" customHeight="1" thickBot="1" x14ac:dyDescent="0.35">
      <c r="A51" s="310"/>
      <c r="B51" s="312"/>
      <c r="C51" s="149"/>
      <c r="D51" s="149"/>
      <c r="E51" s="154"/>
      <c r="F51" s="149"/>
      <c r="G51" s="149"/>
      <c r="H51" s="154"/>
      <c r="I51" s="166"/>
      <c r="J51" s="161"/>
      <c r="K51" s="154"/>
      <c r="L51" s="166"/>
      <c r="M51" s="161"/>
      <c r="N51" s="150"/>
      <c r="O51" s="166"/>
      <c r="P51" s="161"/>
      <c r="Q51" s="154"/>
      <c r="R51" s="154"/>
      <c r="S51" s="154"/>
      <c r="T51" s="166"/>
      <c r="U51" s="161"/>
      <c r="V51" s="154"/>
      <c r="W51" s="149"/>
      <c r="X51" s="156"/>
      <c r="Y51" s="154"/>
      <c r="Z51" s="161"/>
      <c r="AA51" s="156"/>
      <c r="AB51" s="154"/>
      <c r="AC51" s="161"/>
      <c r="AD51" s="149"/>
      <c r="AE51" s="154"/>
      <c r="AF51" s="154"/>
      <c r="AG51" s="154"/>
      <c r="AH51" s="312"/>
      <c r="AI51" s="312"/>
      <c r="AJ51" s="147"/>
      <c r="AK51" s="175"/>
      <c r="AL51" s="174"/>
      <c r="AM51" s="147"/>
      <c r="AN51" s="147"/>
      <c r="AO51" s="147"/>
      <c r="AP51" s="147"/>
      <c r="AQ51" s="147"/>
      <c r="AR51" s="147"/>
      <c r="AS51" s="147"/>
      <c r="AT51" s="147"/>
    </row>
    <row r="52" spans="1:46" ht="19.899999999999999" customHeight="1" thickBot="1" x14ac:dyDescent="0.35">
      <c r="A52" s="153"/>
      <c r="B52" s="169"/>
      <c r="C52" s="153"/>
      <c r="D52" s="153"/>
      <c r="E52" s="154"/>
      <c r="F52" s="149"/>
      <c r="G52" s="149"/>
      <c r="H52" s="320" t="s">
        <v>413</v>
      </c>
      <c r="I52" s="166"/>
      <c r="J52" s="163"/>
      <c r="K52" s="311"/>
      <c r="L52" s="163"/>
      <c r="M52" s="161"/>
      <c r="N52" s="150"/>
      <c r="O52" s="166"/>
      <c r="P52" s="161"/>
      <c r="Q52" s="154"/>
      <c r="R52" s="154"/>
      <c r="S52" s="154"/>
      <c r="T52" s="166"/>
      <c r="U52" s="161"/>
      <c r="V52" s="154"/>
      <c r="W52" s="149"/>
      <c r="X52" s="162"/>
      <c r="Y52" s="311"/>
      <c r="Z52" s="164"/>
      <c r="AA52" s="156"/>
      <c r="AB52" s="320" t="s">
        <v>418</v>
      </c>
      <c r="AC52" s="161"/>
      <c r="AD52" s="149"/>
      <c r="AE52" s="154"/>
      <c r="AF52" s="154"/>
      <c r="AG52" s="154"/>
      <c r="AH52" s="154"/>
      <c r="AI52" s="154"/>
      <c r="AJ52" s="147"/>
      <c r="AK52" s="175"/>
      <c r="AL52" s="174"/>
      <c r="AM52" s="147"/>
      <c r="AN52" s="147"/>
      <c r="AO52" s="147"/>
      <c r="AP52" s="147"/>
      <c r="AQ52" s="147"/>
      <c r="AR52" s="147"/>
      <c r="AS52" s="147"/>
      <c r="AT52" s="147"/>
    </row>
    <row r="53" spans="1:46" ht="19.899999999999999" customHeight="1" thickBot="1" x14ac:dyDescent="0.35">
      <c r="A53" s="153"/>
      <c r="B53" s="168"/>
      <c r="C53" s="153"/>
      <c r="D53" s="153"/>
      <c r="E53" s="154"/>
      <c r="F53" s="149"/>
      <c r="G53" s="149"/>
      <c r="H53" s="320"/>
      <c r="I53" s="166"/>
      <c r="J53" s="167"/>
      <c r="K53" s="312"/>
      <c r="L53" s="149"/>
      <c r="M53" s="161"/>
      <c r="N53" s="150"/>
      <c r="O53" s="166"/>
      <c r="P53" s="161"/>
      <c r="Q53" s="154"/>
      <c r="R53" s="154"/>
      <c r="S53" s="154"/>
      <c r="T53" s="166"/>
      <c r="U53" s="161"/>
      <c r="V53" s="154"/>
      <c r="W53" s="149"/>
      <c r="X53" s="149"/>
      <c r="Y53" s="312"/>
      <c r="Z53" s="160"/>
      <c r="AA53" s="156"/>
      <c r="AB53" s="320"/>
      <c r="AC53" s="161"/>
      <c r="AD53" s="149"/>
      <c r="AE53" s="154"/>
      <c r="AF53" s="154"/>
      <c r="AG53" s="154"/>
      <c r="AH53" s="154"/>
      <c r="AI53" s="154"/>
      <c r="AJ53" s="147"/>
      <c r="AK53" s="175"/>
      <c r="AL53" s="174"/>
      <c r="AM53" s="147"/>
      <c r="AN53" s="147"/>
      <c r="AO53" s="147"/>
      <c r="AP53" s="147"/>
      <c r="AQ53" s="147"/>
      <c r="AR53" s="147"/>
      <c r="AS53" s="147"/>
      <c r="AT53" s="147"/>
    </row>
    <row r="54" spans="1:46" ht="19.899999999999999" customHeight="1" thickBot="1" x14ac:dyDescent="0.35">
      <c r="A54" s="309">
        <v>8</v>
      </c>
      <c r="B54" s="311" t="str">
        <f>VLOOKUP(A54,$AK$11:$AL$74,2,FALSE)</f>
        <v>광주시ㅡ김영진</v>
      </c>
      <c r="C54" s="313"/>
      <c r="D54" s="314"/>
      <c r="E54" s="150"/>
      <c r="F54" s="149"/>
      <c r="G54" s="149"/>
      <c r="H54" s="192">
        <v>50</v>
      </c>
      <c r="I54" s="166"/>
      <c r="J54" s="149"/>
      <c r="K54" s="153"/>
      <c r="L54" s="149"/>
      <c r="M54" s="161"/>
      <c r="N54" s="150"/>
      <c r="O54" s="166"/>
      <c r="P54" s="161"/>
      <c r="Q54" s="154"/>
      <c r="R54" s="154"/>
      <c r="S54" s="154"/>
      <c r="T54" s="166"/>
      <c r="U54" s="161"/>
      <c r="V54" s="154"/>
      <c r="W54" s="149"/>
      <c r="X54" s="149"/>
      <c r="Y54" s="153"/>
      <c r="Z54" s="149"/>
      <c r="AA54" s="156"/>
      <c r="AB54" s="190">
        <v>54</v>
      </c>
      <c r="AC54" s="149"/>
      <c r="AD54" s="149"/>
      <c r="AE54" s="150"/>
      <c r="AF54" s="314"/>
      <c r="AG54" s="315"/>
      <c r="AH54" s="311" t="str">
        <f>VLOOKUP(AI54,$AK$11:$AL$74,2,FALSE)</f>
        <v>용인시ㅡ최광호</v>
      </c>
      <c r="AI54" s="311">
        <v>29</v>
      </c>
      <c r="AJ54" s="147"/>
      <c r="AK54" s="175"/>
      <c r="AL54" s="174"/>
      <c r="AM54" s="147"/>
      <c r="AN54" s="147"/>
      <c r="AO54" s="147"/>
      <c r="AP54" s="147"/>
      <c r="AQ54" s="147"/>
      <c r="AR54" s="147"/>
      <c r="AS54" s="147"/>
      <c r="AT54" s="147"/>
    </row>
    <row r="55" spans="1:46" ht="19.899999999999999" customHeight="1" thickBot="1" x14ac:dyDescent="0.35">
      <c r="A55" s="310"/>
      <c r="B55" s="312"/>
      <c r="C55" s="167"/>
      <c r="D55" s="161"/>
      <c r="E55" s="150"/>
      <c r="F55" s="149"/>
      <c r="G55" s="149"/>
      <c r="H55" s="150"/>
      <c r="I55" s="166"/>
      <c r="J55" s="149"/>
      <c r="K55" s="153"/>
      <c r="L55" s="149"/>
      <c r="M55" s="149"/>
      <c r="N55" s="150"/>
      <c r="O55" s="166"/>
      <c r="P55" s="161"/>
      <c r="Q55" s="154"/>
      <c r="R55" s="154"/>
      <c r="S55" s="154"/>
      <c r="T55" s="166"/>
      <c r="U55" s="161"/>
      <c r="V55" s="154"/>
      <c r="W55" s="149"/>
      <c r="X55" s="149"/>
      <c r="Y55" s="153"/>
      <c r="Z55" s="149"/>
      <c r="AA55" s="156"/>
      <c r="AB55" s="154"/>
      <c r="AC55" s="149"/>
      <c r="AD55" s="149"/>
      <c r="AE55" s="150"/>
      <c r="AF55" s="150"/>
      <c r="AG55" s="165"/>
      <c r="AH55" s="312"/>
      <c r="AI55" s="312"/>
      <c r="AJ55" s="147"/>
      <c r="AK55" s="175"/>
      <c r="AL55" s="174"/>
      <c r="AM55" s="147"/>
      <c r="AN55" s="147"/>
      <c r="AO55" s="147"/>
      <c r="AP55" s="147"/>
      <c r="AQ55" s="147"/>
      <c r="AR55" s="147"/>
      <c r="AS55" s="147"/>
      <c r="AT55" s="147"/>
    </row>
    <row r="56" spans="1:46" ht="19.899999999999999" customHeight="1" thickBot="1" x14ac:dyDescent="0.35">
      <c r="A56" s="316">
        <v>7</v>
      </c>
      <c r="B56" s="318"/>
      <c r="C56" s="161"/>
      <c r="D56" s="164"/>
      <c r="E56" s="311" t="str">
        <f>B54</f>
        <v>광주시ㅡ김영진</v>
      </c>
      <c r="F56" s="313"/>
      <c r="G56" s="314"/>
      <c r="H56" s="150"/>
      <c r="I56" s="166"/>
      <c r="J56" s="161"/>
      <c r="K56" s="150"/>
      <c r="L56" s="149"/>
      <c r="M56" s="149"/>
      <c r="N56" s="150"/>
      <c r="O56" s="166"/>
      <c r="P56" s="161"/>
      <c r="Q56" s="154"/>
      <c r="R56" s="154"/>
      <c r="S56" s="154"/>
      <c r="T56" s="166"/>
      <c r="U56" s="161"/>
      <c r="V56" s="154"/>
      <c r="W56" s="149"/>
      <c r="X56" s="149"/>
      <c r="Y56" s="150"/>
      <c r="Z56" s="149"/>
      <c r="AA56" s="156"/>
      <c r="AB56" s="154"/>
      <c r="AC56" s="320"/>
      <c r="AD56" s="315"/>
      <c r="AE56" s="311" t="str">
        <f>AH54</f>
        <v>용인시ㅡ최광호</v>
      </c>
      <c r="AF56" s="150"/>
      <c r="AG56" s="158"/>
      <c r="AH56" s="318"/>
      <c r="AI56" s="316">
        <v>23</v>
      </c>
      <c r="AJ56" s="147"/>
      <c r="AK56" s="175"/>
      <c r="AL56" s="174"/>
      <c r="AM56" s="147"/>
      <c r="AN56" s="147"/>
      <c r="AO56" s="147"/>
      <c r="AP56" s="147"/>
      <c r="AQ56" s="147"/>
      <c r="AR56" s="147"/>
      <c r="AS56" s="147"/>
      <c r="AT56" s="147"/>
    </row>
    <row r="57" spans="1:46" ht="19.899999999999999" customHeight="1" thickBot="1" x14ac:dyDescent="0.35">
      <c r="A57" s="317"/>
      <c r="B57" s="319"/>
      <c r="C57" s="161"/>
      <c r="D57" s="160"/>
      <c r="E57" s="312"/>
      <c r="F57" s="167"/>
      <c r="G57" s="161"/>
      <c r="H57" s="150"/>
      <c r="I57" s="166"/>
      <c r="J57" s="161"/>
      <c r="K57" s="150"/>
      <c r="L57" s="149"/>
      <c r="M57" s="149"/>
      <c r="N57" s="150"/>
      <c r="O57" s="166"/>
      <c r="P57" s="161"/>
      <c r="Q57" s="154"/>
      <c r="R57" s="154"/>
      <c r="S57" s="154"/>
      <c r="T57" s="166"/>
      <c r="U57" s="161"/>
      <c r="V57" s="154"/>
      <c r="W57" s="149"/>
      <c r="X57" s="149"/>
      <c r="Y57" s="150"/>
      <c r="Z57" s="149"/>
      <c r="AA57" s="156"/>
      <c r="AB57" s="154"/>
      <c r="AC57" s="161"/>
      <c r="AD57" s="170"/>
      <c r="AE57" s="312"/>
      <c r="AF57" s="159"/>
      <c r="AG57" s="158"/>
      <c r="AH57" s="319"/>
      <c r="AI57" s="317"/>
      <c r="AJ57" s="147"/>
      <c r="AK57" s="175"/>
      <c r="AL57" s="174"/>
      <c r="AM57" s="147"/>
      <c r="AN57" s="147"/>
      <c r="AO57" s="147"/>
      <c r="AP57" s="147"/>
      <c r="AQ57" s="147"/>
      <c r="AR57" s="147"/>
      <c r="AS57" s="147"/>
      <c r="AT57" s="147"/>
    </row>
    <row r="58" spans="1:46" ht="19.899999999999999" customHeight="1" thickBot="1" x14ac:dyDescent="0.35">
      <c r="A58" s="323" t="s">
        <v>152</v>
      </c>
      <c r="B58" s="324"/>
      <c r="C58" s="157"/>
      <c r="D58" s="156"/>
      <c r="E58" s="154"/>
      <c r="F58" s="166"/>
      <c r="G58" s="161"/>
      <c r="H58" s="150"/>
      <c r="I58" s="166"/>
      <c r="J58" s="161"/>
      <c r="K58" s="150"/>
      <c r="L58" s="149"/>
      <c r="M58" s="149"/>
      <c r="N58" s="150"/>
      <c r="O58" s="166"/>
      <c r="P58" s="161"/>
      <c r="Q58" s="154"/>
      <c r="R58" s="154"/>
      <c r="S58" s="154"/>
      <c r="T58" s="166"/>
      <c r="U58" s="161"/>
      <c r="V58" s="154"/>
      <c r="W58" s="149"/>
      <c r="X58" s="149"/>
      <c r="Y58" s="150"/>
      <c r="Z58" s="149"/>
      <c r="AA58" s="156"/>
      <c r="AB58" s="154"/>
      <c r="AC58" s="161"/>
      <c r="AD58" s="156"/>
      <c r="AE58" s="154"/>
      <c r="AF58" s="150"/>
      <c r="AG58" s="155"/>
      <c r="AH58" s="323" t="s">
        <v>152</v>
      </c>
      <c r="AI58" s="324"/>
      <c r="AJ58" s="147"/>
      <c r="AK58" s="175"/>
      <c r="AL58" s="174"/>
      <c r="AM58" s="147"/>
      <c r="AN58" s="147"/>
      <c r="AO58" s="147"/>
      <c r="AP58" s="147"/>
      <c r="AQ58" s="147"/>
      <c r="AR58" s="147"/>
      <c r="AS58" s="147"/>
      <c r="AT58" s="147"/>
    </row>
    <row r="59" spans="1:46" ht="19.899999999999999" customHeight="1" thickBot="1" x14ac:dyDescent="0.35">
      <c r="A59" s="325"/>
      <c r="B59" s="326"/>
      <c r="C59" s="149"/>
      <c r="D59" s="149"/>
      <c r="E59" s="154"/>
      <c r="F59" s="166"/>
      <c r="G59" s="161"/>
      <c r="H59" s="150"/>
      <c r="I59" s="166"/>
      <c r="J59" s="161"/>
      <c r="K59" s="150"/>
      <c r="L59" s="149"/>
      <c r="M59" s="149"/>
      <c r="N59" s="150"/>
      <c r="O59" s="166"/>
      <c r="P59" s="161"/>
      <c r="Q59" s="154"/>
      <c r="R59" s="154"/>
      <c r="S59" s="154"/>
      <c r="T59" s="166"/>
      <c r="U59" s="161"/>
      <c r="V59" s="154"/>
      <c r="W59" s="149"/>
      <c r="X59" s="149"/>
      <c r="Y59" s="150"/>
      <c r="Z59" s="149"/>
      <c r="AA59" s="156"/>
      <c r="AB59" s="154"/>
      <c r="AC59" s="161"/>
      <c r="AD59" s="156"/>
      <c r="AE59" s="154"/>
      <c r="AF59" s="154"/>
      <c r="AG59" s="154"/>
      <c r="AH59" s="325"/>
      <c r="AI59" s="326"/>
      <c r="AJ59" s="147"/>
      <c r="AK59" s="175"/>
      <c r="AL59" s="174"/>
      <c r="AM59" s="147"/>
      <c r="AN59" s="147"/>
      <c r="AO59" s="147"/>
      <c r="AP59" s="147"/>
      <c r="AQ59" s="147"/>
      <c r="AR59" s="147"/>
      <c r="AS59" s="147"/>
      <c r="AT59" s="147"/>
    </row>
    <row r="60" spans="1:46" ht="19.899999999999999" customHeight="1" thickBot="1" x14ac:dyDescent="0.35">
      <c r="A60" s="153"/>
      <c r="B60" s="169"/>
      <c r="C60" s="153"/>
      <c r="D60" s="153"/>
      <c r="E60" s="320" t="s">
        <v>327</v>
      </c>
      <c r="F60" s="166"/>
      <c r="G60" s="163"/>
      <c r="H60" s="311"/>
      <c r="I60" s="163"/>
      <c r="J60" s="161"/>
      <c r="K60" s="150"/>
      <c r="L60" s="149"/>
      <c r="M60" s="149"/>
      <c r="N60" s="150"/>
      <c r="O60" s="166"/>
      <c r="P60" s="161"/>
      <c r="Q60" s="154"/>
      <c r="R60" s="154"/>
      <c r="S60" s="154"/>
      <c r="T60" s="166"/>
      <c r="U60" s="161"/>
      <c r="V60" s="154"/>
      <c r="W60" s="149"/>
      <c r="X60" s="149"/>
      <c r="Y60" s="153"/>
      <c r="Z60" s="149"/>
      <c r="AA60" s="162"/>
      <c r="AB60" s="311"/>
      <c r="AC60" s="164"/>
      <c r="AD60" s="156"/>
      <c r="AE60" s="320" t="s">
        <v>336</v>
      </c>
      <c r="AF60" s="154"/>
      <c r="AG60" s="154"/>
      <c r="AH60" s="154"/>
      <c r="AI60" s="154"/>
      <c r="AJ60" s="147"/>
      <c r="AK60" s="175"/>
      <c r="AL60" s="174"/>
      <c r="AM60" s="147"/>
      <c r="AN60" s="147"/>
      <c r="AO60" s="147"/>
      <c r="AP60" s="147"/>
      <c r="AQ60" s="147"/>
      <c r="AR60" s="147"/>
      <c r="AS60" s="147"/>
      <c r="AT60" s="147"/>
    </row>
    <row r="61" spans="1:46" ht="19.899999999999999" customHeight="1" thickBot="1" x14ac:dyDescent="0.35">
      <c r="A61" s="153"/>
      <c r="B61" s="168"/>
      <c r="C61" s="153"/>
      <c r="D61" s="153"/>
      <c r="E61" s="320"/>
      <c r="F61" s="166"/>
      <c r="G61" s="167"/>
      <c r="H61" s="312"/>
      <c r="I61" s="171"/>
      <c r="J61" s="161"/>
      <c r="K61" s="150"/>
      <c r="L61" s="149"/>
      <c r="M61" s="149"/>
      <c r="N61" s="150"/>
      <c r="O61" s="166"/>
      <c r="P61" s="161"/>
      <c r="Q61" s="154"/>
      <c r="R61" s="154"/>
      <c r="S61" s="154"/>
      <c r="T61" s="166"/>
      <c r="U61" s="161"/>
      <c r="V61" s="154"/>
      <c r="W61" s="149"/>
      <c r="X61" s="149"/>
      <c r="Y61" s="153"/>
      <c r="Z61" s="149"/>
      <c r="AA61" s="149"/>
      <c r="AB61" s="312"/>
      <c r="AC61" s="160"/>
      <c r="AD61" s="156"/>
      <c r="AE61" s="320"/>
      <c r="AF61" s="154"/>
      <c r="AG61" s="154"/>
      <c r="AH61" s="154"/>
      <c r="AI61" s="154"/>
      <c r="AJ61" s="147"/>
      <c r="AK61" s="175"/>
      <c r="AL61" s="174"/>
      <c r="AM61" s="147"/>
      <c r="AN61" s="147"/>
      <c r="AO61" s="147"/>
      <c r="AP61" s="147"/>
      <c r="AQ61" s="147"/>
      <c r="AR61" s="147"/>
      <c r="AS61" s="147"/>
      <c r="AT61" s="147"/>
    </row>
    <row r="62" spans="1:46" ht="19.899999999999999" customHeight="1" thickBot="1" x14ac:dyDescent="0.35">
      <c r="A62" s="323" t="s">
        <v>152</v>
      </c>
      <c r="B62" s="324"/>
      <c r="C62" s="313"/>
      <c r="D62" s="314"/>
      <c r="E62" s="192">
        <v>36</v>
      </c>
      <c r="F62" s="166"/>
      <c r="G62" s="149"/>
      <c r="H62" s="153"/>
      <c r="I62" s="161"/>
      <c r="J62" s="161"/>
      <c r="K62" s="150"/>
      <c r="L62" s="149"/>
      <c r="M62" s="149"/>
      <c r="N62" s="150"/>
      <c r="O62" s="166"/>
      <c r="P62" s="161"/>
      <c r="Q62" s="154"/>
      <c r="R62" s="154"/>
      <c r="S62" s="154"/>
      <c r="T62" s="166"/>
      <c r="U62" s="161"/>
      <c r="V62" s="154"/>
      <c r="W62" s="149"/>
      <c r="X62" s="149"/>
      <c r="Y62" s="153"/>
      <c r="Z62" s="149"/>
      <c r="AA62" s="149"/>
      <c r="AB62" s="153"/>
      <c r="AC62" s="149"/>
      <c r="AD62" s="156"/>
      <c r="AE62" s="192">
        <v>44</v>
      </c>
      <c r="AF62" s="314"/>
      <c r="AG62" s="315"/>
      <c r="AH62" s="323" t="s">
        <v>152</v>
      </c>
      <c r="AI62" s="324"/>
      <c r="AJ62" s="147"/>
      <c r="AK62" s="175"/>
      <c r="AL62" s="174"/>
      <c r="AM62" s="147"/>
      <c r="AN62" s="147"/>
      <c r="AO62" s="147"/>
      <c r="AP62" s="147"/>
      <c r="AQ62" s="147"/>
      <c r="AR62" s="147"/>
      <c r="AS62" s="147"/>
      <c r="AT62" s="147"/>
    </row>
    <row r="63" spans="1:46" ht="19.899999999999999" customHeight="1" thickBot="1" x14ac:dyDescent="0.35">
      <c r="A63" s="325"/>
      <c r="B63" s="326"/>
      <c r="C63" s="167"/>
      <c r="D63" s="161"/>
      <c r="E63" s="150"/>
      <c r="F63" s="166"/>
      <c r="G63" s="149"/>
      <c r="H63" s="153"/>
      <c r="I63" s="149"/>
      <c r="J63" s="149"/>
      <c r="K63" s="150"/>
      <c r="L63" s="149"/>
      <c r="M63" s="149"/>
      <c r="N63" s="150"/>
      <c r="O63" s="166"/>
      <c r="P63" s="161"/>
      <c r="Q63" s="154"/>
      <c r="R63" s="154"/>
      <c r="S63" s="154"/>
      <c r="T63" s="166"/>
      <c r="U63" s="161"/>
      <c r="V63" s="154"/>
      <c r="W63" s="149"/>
      <c r="X63" s="149"/>
      <c r="Y63" s="150"/>
      <c r="Z63" s="149"/>
      <c r="AA63" s="149"/>
      <c r="AB63" s="153"/>
      <c r="AC63" s="149"/>
      <c r="AD63" s="156"/>
      <c r="AE63" s="150"/>
      <c r="AF63" s="150"/>
      <c r="AG63" s="165"/>
      <c r="AH63" s="325"/>
      <c r="AI63" s="326"/>
      <c r="AJ63" s="147"/>
      <c r="AK63" s="175"/>
      <c r="AL63" s="174"/>
      <c r="AM63" s="147"/>
      <c r="AN63" s="147"/>
      <c r="AO63" s="147"/>
      <c r="AP63" s="147"/>
      <c r="AQ63" s="147"/>
      <c r="AR63" s="147"/>
      <c r="AS63" s="147"/>
      <c r="AT63" s="147"/>
    </row>
    <row r="64" spans="1:46" ht="19.899999999999999" customHeight="1" thickBot="1" x14ac:dyDescent="0.35">
      <c r="A64" s="316">
        <v>8</v>
      </c>
      <c r="B64" s="318"/>
      <c r="C64" s="161"/>
      <c r="D64" s="164"/>
      <c r="E64" s="311" t="str">
        <f>B66</f>
        <v>용인시ㅡ유시현</v>
      </c>
      <c r="F64" s="163"/>
      <c r="G64" s="161"/>
      <c r="H64" s="154"/>
      <c r="I64" s="149"/>
      <c r="J64" s="149"/>
      <c r="K64" s="150"/>
      <c r="L64" s="149"/>
      <c r="M64" s="149"/>
      <c r="N64" s="150"/>
      <c r="O64" s="166"/>
      <c r="P64" s="161"/>
      <c r="Q64" s="154"/>
      <c r="R64" s="311"/>
      <c r="S64" s="154"/>
      <c r="T64" s="166"/>
      <c r="U64" s="161"/>
      <c r="V64" s="154"/>
      <c r="W64" s="149"/>
      <c r="X64" s="149"/>
      <c r="Y64" s="150"/>
      <c r="Z64" s="149"/>
      <c r="AA64" s="149"/>
      <c r="AB64" s="150"/>
      <c r="AC64" s="149"/>
      <c r="AD64" s="162"/>
      <c r="AE64" s="311" t="str">
        <f>AH66</f>
        <v>안양시ㅡ김태휘</v>
      </c>
      <c r="AF64" s="150"/>
      <c r="AG64" s="158"/>
      <c r="AH64" s="318"/>
      <c r="AI64" s="316">
        <v>24</v>
      </c>
      <c r="AJ64" s="147"/>
      <c r="AK64" s="175"/>
      <c r="AL64" s="174"/>
      <c r="AM64" s="147"/>
      <c r="AN64" s="147"/>
      <c r="AO64" s="147"/>
      <c r="AP64" s="147"/>
      <c r="AQ64" s="147"/>
      <c r="AR64" s="147"/>
      <c r="AS64" s="147"/>
      <c r="AT64" s="147"/>
    </row>
    <row r="65" spans="1:46" ht="19.899999999999999" customHeight="1" thickBot="1" x14ac:dyDescent="0.35">
      <c r="A65" s="317"/>
      <c r="B65" s="319"/>
      <c r="C65" s="161"/>
      <c r="D65" s="160"/>
      <c r="E65" s="312"/>
      <c r="F65" s="149"/>
      <c r="G65" s="149"/>
      <c r="H65" s="154"/>
      <c r="I65" s="149"/>
      <c r="J65" s="149"/>
      <c r="K65" s="150"/>
      <c r="L65" s="149"/>
      <c r="M65" s="149"/>
      <c r="N65" s="150"/>
      <c r="O65" s="166"/>
      <c r="P65" s="161"/>
      <c r="Q65" s="154"/>
      <c r="R65" s="312"/>
      <c r="S65" s="154"/>
      <c r="T65" s="166"/>
      <c r="U65" s="161"/>
      <c r="V65" s="154"/>
      <c r="W65" s="149"/>
      <c r="X65" s="149"/>
      <c r="Y65" s="150"/>
      <c r="Z65" s="149"/>
      <c r="AA65" s="149"/>
      <c r="AB65" s="150"/>
      <c r="AC65" s="149"/>
      <c r="AD65" s="149"/>
      <c r="AE65" s="312"/>
      <c r="AF65" s="159"/>
      <c r="AG65" s="158"/>
      <c r="AH65" s="319"/>
      <c r="AI65" s="317"/>
      <c r="AJ65" s="147"/>
      <c r="AK65" s="175"/>
      <c r="AL65" s="174"/>
      <c r="AM65" s="147"/>
      <c r="AN65" s="147"/>
      <c r="AO65" s="147"/>
      <c r="AP65" s="147"/>
      <c r="AQ65" s="147"/>
      <c r="AR65" s="147"/>
      <c r="AS65" s="147"/>
      <c r="AT65" s="147"/>
    </row>
    <row r="66" spans="1:46" ht="19.899999999999999" customHeight="1" thickBot="1" x14ac:dyDescent="0.35">
      <c r="A66" s="309">
        <v>9</v>
      </c>
      <c r="B66" s="311" t="str">
        <f>VLOOKUP(A66,$AK$11:$AL$74,2,FALSE)</f>
        <v>용인시ㅡ유시현</v>
      </c>
      <c r="C66" s="157"/>
      <c r="D66" s="156"/>
      <c r="E66" s="154"/>
      <c r="F66" s="149"/>
      <c r="G66" s="149"/>
      <c r="H66" s="154"/>
      <c r="I66" s="149"/>
      <c r="J66" s="149"/>
      <c r="K66" s="150"/>
      <c r="L66" s="149"/>
      <c r="M66" s="149"/>
      <c r="N66" s="150"/>
      <c r="O66" s="166"/>
      <c r="P66" s="161"/>
      <c r="Q66" s="154"/>
      <c r="R66" s="161"/>
      <c r="S66" s="154"/>
      <c r="T66" s="166"/>
      <c r="U66" s="161"/>
      <c r="V66" s="154"/>
      <c r="W66" s="149"/>
      <c r="X66" s="149"/>
      <c r="Y66" s="150"/>
      <c r="Z66" s="149"/>
      <c r="AA66" s="149"/>
      <c r="AB66" s="150"/>
      <c r="AC66" s="149"/>
      <c r="AD66" s="149"/>
      <c r="AE66" s="154"/>
      <c r="AF66" s="150"/>
      <c r="AG66" s="155"/>
      <c r="AH66" s="311" t="str">
        <f>VLOOKUP(AI66,$AK$11:$AL$74,2,FALSE)</f>
        <v>안양시ㅡ김태휘</v>
      </c>
      <c r="AI66" s="311">
        <v>28</v>
      </c>
      <c r="AJ66" s="147"/>
      <c r="AK66" s="175"/>
      <c r="AL66" s="174"/>
      <c r="AM66" s="147"/>
      <c r="AN66" s="147"/>
      <c r="AO66" s="147"/>
      <c r="AP66" s="147"/>
      <c r="AQ66" s="147"/>
      <c r="AR66" s="147"/>
      <c r="AS66" s="147"/>
      <c r="AT66" s="147"/>
    </row>
    <row r="67" spans="1:46" ht="19.899999999999999" customHeight="1" thickBot="1" x14ac:dyDescent="0.35">
      <c r="A67" s="310"/>
      <c r="B67" s="312"/>
      <c r="C67" s="149"/>
      <c r="D67" s="149"/>
      <c r="E67" s="154"/>
      <c r="F67" s="149"/>
      <c r="G67" s="149"/>
      <c r="H67" s="154"/>
      <c r="I67" s="149"/>
      <c r="J67" s="149"/>
      <c r="K67" s="150"/>
      <c r="L67" s="149"/>
      <c r="M67" s="149"/>
      <c r="N67" s="150"/>
      <c r="O67" s="166"/>
      <c r="P67" s="161"/>
      <c r="Q67" s="154"/>
      <c r="R67" s="173"/>
      <c r="S67" s="154"/>
      <c r="T67" s="166"/>
      <c r="U67" s="161"/>
      <c r="V67" s="154"/>
      <c r="W67" s="149"/>
      <c r="X67" s="149"/>
      <c r="Y67" s="150"/>
      <c r="Z67" s="149"/>
      <c r="AA67" s="149"/>
      <c r="AB67" s="150"/>
      <c r="AC67" s="149"/>
      <c r="AD67" s="149"/>
      <c r="AE67" s="154"/>
      <c r="AF67" s="154"/>
      <c r="AG67" s="154"/>
      <c r="AH67" s="312"/>
      <c r="AI67" s="312"/>
      <c r="AJ67" s="147"/>
      <c r="AK67" s="175"/>
      <c r="AL67" s="174"/>
      <c r="AM67" s="147"/>
      <c r="AN67" s="147"/>
      <c r="AO67" s="147"/>
      <c r="AP67" s="147"/>
      <c r="AQ67" s="147"/>
      <c r="AR67" s="147"/>
      <c r="AS67" s="147"/>
      <c r="AT67" s="147"/>
    </row>
    <row r="68" spans="1:46" ht="19.899999999999999" customHeight="1" thickBot="1" x14ac:dyDescent="0.35">
      <c r="A68" s="153"/>
      <c r="B68" s="169"/>
      <c r="C68" s="153"/>
      <c r="D68" s="153"/>
      <c r="E68" s="154"/>
      <c r="F68" s="149"/>
      <c r="G68" s="149"/>
      <c r="H68" s="154"/>
      <c r="I68" s="149"/>
      <c r="J68" s="149"/>
      <c r="K68" s="150"/>
      <c r="L68" s="149"/>
      <c r="M68" s="149"/>
      <c r="N68" s="314" t="s">
        <v>488</v>
      </c>
      <c r="O68" s="166"/>
      <c r="P68" s="164"/>
      <c r="Q68" s="311"/>
      <c r="R68" s="176"/>
      <c r="S68" s="311"/>
      <c r="T68" s="164"/>
      <c r="U68" s="161"/>
      <c r="V68" s="320" t="s">
        <v>489</v>
      </c>
      <c r="W68" s="149"/>
      <c r="X68" s="149"/>
      <c r="Y68" s="150"/>
      <c r="Z68" s="149"/>
      <c r="AA68" s="149"/>
      <c r="AB68" s="150"/>
      <c r="AC68" s="149"/>
      <c r="AD68" s="149"/>
      <c r="AE68" s="154"/>
      <c r="AF68" s="154"/>
      <c r="AG68" s="154"/>
      <c r="AH68" s="154"/>
      <c r="AI68" s="154"/>
      <c r="AJ68" s="147"/>
      <c r="AK68" s="175"/>
      <c r="AL68" s="174"/>
      <c r="AM68" s="147"/>
      <c r="AN68" s="147"/>
      <c r="AO68" s="147"/>
      <c r="AP68" s="147"/>
      <c r="AQ68" s="147"/>
      <c r="AR68" s="147"/>
      <c r="AS68" s="147"/>
      <c r="AT68" s="147"/>
    </row>
    <row r="69" spans="1:46" ht="19.899999999999999" customHeight="1" thickBot="1" x14ac:dyDescent="0.35">
      <c r="A69" s="153"/>
      <c r="B69" s="168"/>
      <c r="C69" s="153"/>
      <c r="D69" s="153"/>
      <c r="E69" s="154"/>
      <c r="F69" s="149"/>
      <c r="G69" s="149"/>
      <c r="H69" s="154"/>
      <c r="I69" s="149"/>
      <c r="J69" s="149"/>
      <c r="K69" s="150"/>
      <c r="L69" s="149"/>
      <c r="M69" s="149"/>
      <c r="N69" s="314"/>
      <c r="O69" s="166"/>
      <c r="P69" s="160"/>
      <c r="Q69" s="312"/>
      <c r="R69" s="321" t="s">
        <v>502</v>
      </c>
      <c r="S69" s="312"/>
      <c r="T69" s="170"/>
      <c r="U69" s="156"/>
      <c r="V69" s="320"/>
      <c r="W69" s="149"/>
      <c r="X69" s="149"/>
      <c r="Y69" s="153"/>
      <c r="Z69" s="149"/>
      <c r="AA69" s="149"/>
      <c r="AB69" s="150"/>
      <c r="AC69" s="149"/>
      <c r="AD69" s="149"/>
      <c r="AE69" s="154"/>
      <c r="AF69" s="154"/>
      <c r="AG69" s="154"/>
      <c r="AH69" s="154"/>
      <c r="AI69" s="154"/>
      <c r="AJ69" s="147"/>
      <c r="AK69" s="175"/>
      <c r="AL69" s="174"/>
      <c r="AM69" s="147"/>
      <c r="AN69" s="147"/>
      <c r="AO69" s="147"/>
      <c r="AP69" s="147"/>
      <c r="AQ69" s="147"/>
      <c r="AR69" s="147"/>
      <c r="AS69" s="147"/>
      <c r="AT69" s="147"/>
    </row>
    <row r="70" spans="1:46" ht="19.899999999999999" customHeight="1" thickBot="1" x14ac:dyDescent="0.35">
      <c r="A70" s="309">
        <v>10</v>
      </c>
      <c r="B70" s="311" t="str">
        <f>VLOOKUP(A70,$AK$11:$AL$74,2,FALSE)</f>
        <v>과천시ㅡ김영현</v>
      </c>
      <c r="C70" s="313"/>
      <c r="D70" s="314"/>
      <c r="E70" s="154"/>
      <c r="F70" s="149"/>
      <c r="G70" s="149"/>
      <c r="H70" s="150"/>
      <c r="I70" s="149"/>
      <c r="J70" s="149"/>
      <c r="K70" s="150"/>
      <c r="L70" s="149"/>
      <c r="M70" s="149"/>
      <c r="N70" s="192">
        <v>61</v>
      </c>
      <c r="O70" s="166"/>
      <c r="P70" s="149"/>
      <c r="Q70" s="153"/>
      <c r="R70" s="320"/>
      <c r="S70" s="153"/>
      <c r="T70" s="149"/>
      <c r="U70" s="156"/>
      <c r="V70" s="192">
        <v>62</v>
      </c>
      <c r="W70" s="149"/>
      <c r="X70" s="149"/>
      <c r="Y70" s="153"/>
      <c r="Z70" s="149"/>
      <c r="AA70" s="149"/>
      <c r="AB70" s="150"/>
      <c r="AC70" s="149"/>
      <c r="AD70" s="149"/>
      <c r="AE70" s="154"/>
      <c r="AF70" s="314"/>
      <c r="AG70" s="315"/>
      <c r="AH70" s="311" t="str">
        <f>VLOOKUP(AI70,$AK$11:$AL$74,2,FALSE)</f>
        <v>수원시ㅡ김동현</v>
      </c>
      <c r="AI70" s="311">
        <v>27</v>
      </c>
      <c r="AJ70" s="147"/>
      <c r="AK70" s="175"/>
      <c r="AL70" s="174"/>
      <c r="AM70" s="147"/>
      <c r="AN70" s="147"/>
      <c r="AO70" s="147"/>
      <c r="AP70" s="147"/>
      <c r="AQ70" s="147"/>
      <c r="AR70" s="147"/>
      <c r="AS70" s="147"/>
      <c r="AT70" s="147"/>
    </row>
    <row r="71" spans="1:46" ht="19.899999999999999" customHeight="1" thickBot="1" x14ac:dyDescent="0.35">
      <c r="A71" s="310"/>
      <c r="B71" s="312"/>
      <c r="C71" s="167"/>
      <c r="D71" s="161"/>
      <c r="E71" s="150"/>
      <c r="F71" s="149"/>
      <c r="G71" s="149"/>
      <c r="H71" s="150"/>
      <c r="I71" s="149"/>
      <c r="J71" s="149"/>
      <c r="K71" s="150"/>
      <c r="L71" s="149"/>
      <c r="M71" s="149"/>
      <c r="N71" s="150"/>
      <c r="O71" s="166"/>
      <c r="P71" s="149"/>
      <c r="Q71" s="153"/>
      <c r="R71" s="192">
        <v>63</v>
      </c>
      <c r="S71" s="153"/>
      <c r="T71" s="149"/>
      <c r="U71" s="156"/>
      <c r="V71" s="154"/>
      <c r="W71" s="149"/>
      <c r="X71" s="149"/>
      <c r="Y71" s="150"/>
      <c r="Z71" s="149"/>
      <c r="AA71" s="149"/>
      <c r="AB71" s="150"/>
      <c r="AC71" s="149"/>
      <c r="AD71" s="149"/>
      <c r="AE71" s="150"/>
      <c r="AF71" s="150"/>
      <c r="AG71" s="165"/>
      <c r="AH71" s="312"/>
      <c r="AI71" s="312"/>
      <c r="AJ71" s="147"/>
      <c r="AK71" s="175"/>
      <c r="AL71" s="174"/>
      <c r="AM71" s="147"/>
      <c r="AN71" s="147"/>
      <c r="AO71" s="147"/>
      <c r="AP71" s="147"/>
      <c r="AQ71" s="147"/>
      <c r="AR71" s="147"/>
      <c r="AS71" s="147"/>
      <c r="AT71" s="147"/>
    </row>
    <row r="72" spans="1:46" ht="19.899999999999999" customHeight="1" thickBot="1" x14ac:dyDescent="0.35">
      <c r="A72" s="316">
        <v>9</v>
      </c>
      <c r="B72" s="318"/>
      <c r="C72" s="161"/>
      <c r="D72" s="164"/>
      <c r="E72" s="311" t="str">
        <f>B70</f>
        <v>과천시ㅡ김영현</v>
      </c>
      <c r="F72" s="313"/>
      <c r="G72" s="314"/>
      <c r="H72" s="150"/>
      <c r="I72" s="149"/>
      <c r="J72" s="149"/>
      <c r="K72" s="150"/>
      <c r="L72" s="161"/>
      <c r="M72" s="161"/>
      <c r="N72" s="154"/>
      <c r="O72" s="166"/>
      <c r="P72" s="161"/>
      <c r="Q72" s="154"/>
      <c r="R72" s="154"/>
      <c r="S72" s="154"/>
      <c r="T72" s="161"/>
      <c r="U72" s="156"/>
      <c r="V72" s="154"/>
      <c r="W72" s="161"/>
      <c r="X72" s="161"/>
      <c r="Y72" s="154"/>
      <c r="Z72" s="149"/>
      <c r="AA72" s="149"/>
      <c r="AB72" s="150"/>
      <c r="AC72" s="320"/>
      <c r="AD72" s="315"/>
      <c r="AE72" s="311" t="str">
        <f>AH70</f>
        <v>수원시ㅡ김동현</v>
      </c>
      <c r="AF72" s="150"/>
      <c r="AG72" s="158"/>
      <c r="AH72" s="318"/>
      <c r="AI72" s="316">
        <v>25</v>
      </c>
      <c r="AJ72" s="147"/>
      <c r="AK72" s="175"/>
      <c r="AL72" s="174"/>
      <c r="AM72" s="147"/>
      <c r="AN72" s="147"/>
      <c r="AO72" s="147"/>
      <c r="AP72" s="147"/>
      <c r="AQ72" s="147"/>
      <c r="AR72" s="147"/>
      <c r="AS72" s="147"/>
      <c r="AT72" s="147"/>
    </row>
    <row r="73" spans="1:46" ht="19.899999999999999" customHeight="1" thickBot="1" x14ac:dyDescent="0.35">
      <c r="A73" s="317"/>
      <c r="B73" s="319"/>
      <c r="C73" s="161"/>
      <c r="D73" s="160"/>
      <c r="E73" s="312"/>
      <c r="F73" s="167"/>
      <c r="G73" s="161"/>
      <c r="H73" s="150"/>
      <c r="I73" s="149"/>
      <c r="J73" s="149"/>
      <c r="K73" s="150"/>
      <c r="L73" s="172"/>
      <c r="M73" s="172"/>
      <c r="N73" s="154"/>
      <c r="O73" s="166"/>
      <c r="P73" s="161"/>
      <c r="Q73" s="153"/>
      <c r="R73" s="154"/>
      <c r="S73" s="154"/>
      <c r="T73" s="166"/>
      <c r="U73" s="161"/>
      <c r="V73" s="154"/>
      <c r="W73" s="161"/>
      <c r="X73" s="161"/>
      <c r="Y73" s="154"/>
      <c r="Z73" s="149"/>
      <c r="AA73" s="149"/>
      <c r="AB73" s="150"/>
      <c r="AC73" s="149"/>
      <c r="AD73" s="170"/>
      <c r="AE73" s="312"/>
      <c r="AF73" s="159"/>
      <c r="AG73" s="158"/>
      <c r="AH73" s="319"/>
      <c r="AI73" s="317"/>
      <c r="AJ73" s="147"/>
      <c r="AK73" s="175"/>
      <c r="AL73" s="174"/>
      <c r="AM73" s="147"/>
      <c r="AN73" s="147"/>
      <c r="AO73" s="147"/>
      <c r="AP73" s="147"/>
      <c r="AQ73" s="147"/>
      <c r="AR73" s="147"/>
      <c r="AS73" s="147"/>
      <c r="AT73" s="147"/>
    </row>
    <row r="74" spans="1:46" ht="19.899999999999999" customHeight="1" thickBot="1" x14ac:dyDescent="0.35">
      <c r="A74" s="323" t="s">
        <v>152</v>
      </c>
      <c r="B74" s="324"/>
      <c r="C74" s="157"/>
      <c r="D74" s="156"/>
      <c r="E74" s="154"/>
      <c r="F74" s="166"/>
      <c r="G74" s="161"/>
      <c r="H74" s="150"/>
      <c r="I74" s="149"/>
      <c r="J74" s="149"/>
      <c r="K74" s="150"/>
      <c r="L74" s="172"/>
      <c r="M74" s="172"/>
      <c r="N74" s="154"/>
      <c r="O74" s="166"/>
      <c r="P74" s="161"/>
      <c r="Q74" s="161"/>
      <c r="R74" s="154"/>
      <c r="S74" s="154"/>
      <c r="T74" s="166"/>
      <c r="U74" s="161"/>
      <c r="V74" s="154"/>
      <c r="W74" s="161"/>
      <c r="X74" s="161"/>
      <c r="Y74" s="154"/>
      <c r="Z74" s="149"/>
      <c r="AA74" s="149"/>
      <c r="AB74" s="150"/>
      <c r="AC74" s="149"/>
      <c r="AD74" s="156"/>
      <c r="AE74" s="154"/>
      <c r="AF74" s="150"/>
      <c r="AG74" s="155"/>
      <c r="AH74" s="323" t="s">
        <v>152</v>
      </c>
      <c r="AI74" s="324"/>
      <c r="AJ74" s="147"/>
      <c r="AK74" s="175"/>
      <c r="AL74" s="174"/>
      <c r="AM74" s="147"/>
      <c r="AN74" s="147"/>
      <c r="AO74" s="147"/>
      <c r="AP74" s="147"/>
      <c r="AQ74" s="147"/>
      <c r="AR74" s="147"/>
      <c r="AS74" s="147"/>
      <c r="AT74" s="147"/>
    </row>
    <row r="75" spans="1:46" ht="19.899999999999999" customHeight="1" thickBot="1" x14ac:dyDescent="0.35">
      <c r="A75" s="325"/>
      <c r="B75" s="326"/>
      <c r="C75" s="149"/>
      <c r="D75" s="149"/>
      <c r="E75" s="173"/>
      <c r="F75" s="166"/>
      <c r="G75" s="161"/>
      <c r="H75" s="150"/>
      <c r="I75" s="149"/>
      <c r="J75" s="149"/>
      <c r="K75" s="150"/>
      <c r="L75" s="172"/>
      <c r="M75" s="172"/>
      <c r="N75" s="154"/>
      <c r="O75" s="166"/>
      <c r="P75" s="161"/>
      <c r="Q75" s="161"/>
      <c r="R75" s="154"/>
      <c r="S75" s="154"/>
      <c r="T75" s="166"/>
      <c r="U75" s="161"/>
      <c r="V75" s="154"/>
      <c r="W75" s="161"/>
      <c r="X75" s="161"/>
      <c r="Y75" s="154"/>
      <c r="Z75" s="149"/>
      <c r="AA75" s="149"/>
      <c r="AB75" s="150"/>
      <c r="AC75" s="149"/>
      <c r="AD75" s="156"/>
      <c r="AE75" s="150"/>
      <c r="AF75" s="154"/>
      <c r="AG75" s="154"/>
      <c r="AH75" s="325"/>
      <c r="AI75" s="326"/>
      <c r="AJ75" s="147"/>
      <c r="AK75" s="175"/>
      <c r="AL75" s="174"/>
      <c r="AM75" s="147"/>
      <c r="AN75" s="147"/>
      <c r="AO75" s="147"/>
      <c r="AP75" s="147"/>
      <c r="AQ75" s="147"/>
      <c r="AR75" s="147"/>
      <c r="AS75" s="147"/>
      <c r="AT75" s="147"/>
    </row>
    <row r="76" spans="1:46" ht="19.899999999999999" customHeight="1" thickBot="1" x14ac:dyDescent="0.35">
      <c r="A76" s="153"/>
      <c r="B76" s="169"/>
      <c r="C76" s="153"/>
      <c r="D76" s="153"/>
      <c r="E76" s="320" t="s">
        <v>328</v>
      </c>
      <c r="F76" s="166"/>
      <c r="G76" s="163"/>
      <c r="H76" s="311"/>
      <c r="I76" s="313"/>
      <c r="J76" s="314"/>
      <c r="K76" s="150"/>
      <c r="L76" s="172"/>
      <c r="M76" s="172"/>
      <c r="N76" s="154"/>
      <c r="O76" s="166"/>
      <c r="P76" s="161"/>
      <c r="Q76" s="161"/>
      <c r="R76" s="154"/>
      <c r="S76" s="154"/>
      <c r="T76" s="166"/>
      <c r="U76" s="161"/>
      <c r="V76" s="154"/>
      <c r="W76" s="161"/>
      <c r="X76" s="161"/>
      <c r="Y76" s="149"/>
      <c r="Z76" s="161"/>
      <c r="AA76" s="166"/>
      <c r="AB76" s="311"/>
      <c r="AC76" s="164"/>
      <c r="AD76" s="149"/>
      <c r="AE76" s="320" t="s">
        <v>335</v>
      </c>
      <c r="AF76" s="154"/>
      <c r="AG76" s="154"/>
      <c r="AH76" s="154"/>
      <c r="AI76" s="154"/>
      <c r="AJ76" s="147"/>
      <c r="AK76" s="147"/>
      <c r="AM76" s="147"/>
      <c r="AN76" s="147"/>
      <c r="AO76" s="147"/>
      <c r="AP76" s="147"/>
      <c r="AQ76" s="147"/>
      <c r="AR76" s="147"/>
      <c r="AS76" s="147"/>
      <c r="AT76" s="147"/>
    </row>
    <row r="77" spans="1:46" ht="19.899999999999999" customHeight="1" thickBot="1" x14ac:dyDescent="0.35">
      <c r="A77" s="153"/>
      <c r="B77" s="168"/>
      <c r="C77" s="153"/>
      <c r="D77" s="153"/>
      <c r="E77" s="320"/>
      <c r="F77" s="166"/>
      <c r="G77" s="167"/>
      <c r="H77" s="312"/>
      <c r="I77" s="167"/>
      <c r="J77" s="161"/>
      <c r="K77" s="150"/>
      <c r="L77" s="172"/>
      <c r="M77" s="172"/>
      <c r="N77" s="154"/>
      <c r="O77" s="166"/>
      <c r="P77" s="161"/>
      <c r="Q77" s="161"/>
      <c r="R77" s="154"/>
      <c r="S77" s="154"/>
      <c r="T77" s="166"/>
      <c r="U77" s="161"/>
      <c r="V77" s="154"/>
      <c r="W77" s="161"/>
      <c r="X77" s="161"/>
      <c r="Y77" s="149"/>
      <c r="Z77" s="149"/>
      <c r="AA77" s="170"/>
      <c r="AB77" s="312"/>
      <c r="AC77" s="160"/>
      <c r="AD77" s="149"/>
      <c r="AE77" s="320"/>
      <c r="AF77" s="154"/>
      <c r="AG77" s="154"/>
      <c r="AH77" s="154"/>
      <c r="AI77" s="154"/>
      <c r="AJ77" s="147"/>
      <c r="AK77" s="147"/>
      <c r="AM77" s="147"/>
      <c r="AN77" s="147"/>
      <c r="AO77" s="147"/>
      <c r="AP77" s="147"/>
      <c r="AQ77" s="147"/>
      <c r="AR77" s="147"/>
      <c r="AS77" s="147"/>
      <c r="AT77" s="147"/>
    </row>
    <row r="78" spans="1:46" ht="19.899999999999999" customHeight="1" thickBot="1" x14ac:dyDescent="0.35">
      <c r="A78" s="323" t="s">
        <v>152</v>
      </c>
      <c r="B78" s="324"/>
      <c r="C78" s="313"/>
      <c r="D78" s="314"/>
      <c r="E78" s="192">
        <v>37</v>
      </c>
      <c r="F78" s="166"/>
      <c r="G78" s="149"/>
      <c r="H78" s="153"/>
      <c r="I78" s="166"/>
      <c r="J78" s="149"/>
      <c r="K78" s="150"/>
      <c r="L78" s="161"/>
      <c r="M78" s="161"/>
      <c r="N78" s="154"/>
      <c r="O78" s="166"/>
      <c r="P78" s="161"/>
      <c r="Q78" s="154"/>
      <c r="R78" s="154"/>
      <c r="S78" s="154"/>
      <c r="T78" s="166"/>
      <c r="U78" s="161"/>
      <c r="V78" s="149"/>
      <c r="W78" s="149"/>
      <c r="X78" s="150"/>
      <c r="Y78" s="149"/>
      <c r="Z78" s="149"/>
      <c r="AA78" s="156"/>
      <c r="AB78" s="153"/>
      <c r="AC78" s="149"/>
      <c r="AD78" s="156"/>
      <c r="AE78" s="192">
        <v>45</v>
      </c>
      <c r="AF78" s="314"/>
      <c r="AG78" s="315"/>
      <c r="AH78" s="323" t="s">
        <v>152</v>
      </c>
      <c r="AI78" s="324"/>
      <c r="AJ78" s="147"/>
      <c r="AK78" s="147"/>
      <c r="AM78" s="147"/>
      <c r="AN78" s="147"/>
      <c r="AO78" s="147"/>
      <c r="AP78" s="147"/>
      <c r="AQ78" s="147"/>
      <c r="AR78" s="147"/>
      <c r="AS78" s="147"/>
      <c r="AT78" s="147"/>
    </row>
    <row r="79" spans="1:46" ht="19.899999999999999" customHeight="1" thickBot="1" x14ac:dyDescent="0.35">
      <c r="A79" s="325"/>
      <c r="B79" s="326"/>
      <c r="C79" s="167"/>
      <c r="D79" s="161"/>
      <c r="E79" s="150"/>
      <c r="F79" s="166"/>
      <c r="G79" s="149"/>
      <c r="H79" s="153"/>
      <c r="I79" s="166"/>
      <c r="J79" s="149"/>
      <c r="K79" s="150"/>
      <c r="L79" s="149"/>
      <c r="M79" s="149"/>
      <c r="N79" s="150"/>
      <c r="O79" s="166"/>
      <c r="P79" s="161"/>
      <c r="Q79" s="154"/>
      <c r="R79" s="154"/>
      <c r="S79" s="154"/>
      <c r="T79" s="166"/>
      <c r="U79" s="161"/>
      <c r="V79" s="153"/>
      <c r="W79" s="149"/>
      <c r="X79" s="149"/>
      <c r="Y79" s="153"/>
      <c r="Z79" s="149"/>
      <c r="AA79" s="156"/>
      <c r="AB79" s="153"/>
      <c r="AC79" s="149"/>
      <c r="AD79" s="156"/>
      <c r="AE79" s="150"/>
      <c r="AF79" s="150"/>
      <c r="AG79" s="165"/>
      <c r="AH79" s="325"/>
      <c r="AI79" s="326"/>
      <c r="AJ79" s="147"/>
      <c r="AK79" s="147"/>
      <c r="AM79" s="147"/>
      <c r="AN79" s="147"/>
      <c r="AO79" s="147"/>
      <c r="AP79" s="147"/>
      <c r="AQ79" s="147"/>
      <c r="AR79" s="147"/>
      <c r="AS79" s="147"/>
      <c r="AT79" s="147"/>
    </row>
    <row r="80" spans="1:46" ht="19.899999999999999" customHeight="1" thickBot="1" x14ac:dyDescent="0.35">
      <c r="A80" s="316">
        <v>10</v>
      </c>
      <c r="B80" s="318"/>
      <c r="C80" s="161"/>
      <c r="D80" s="164"/>
      <c r="E80" s="311" t="str">
        <f>B82</f>
        <v>성남시ㅡ김동훈</v>
      </c>
      <c r="F80" s="163"/>
      <c r="G80" s="161"/>
      <c r="H80" s="154"/>
      <c r="I80" s="166"/>
      <c r="J80" s="161"/>
      <c r="K80" s="150"/>
      <c r="L80" s="149"/>
      <c r="M80" s="149"/>
      <c r="N80" s="150"/>
      <c r="O80" s="166"/>
      <c r="P80" s="161"/>
      <c r="Q80" s="154"/>
      <c r="R80" s="154"/>
      <c r="S80" s="154"/>
      <c r="T80" s="166"/>
      <c r="U80" s="161"/>
      <c r="V80" s="153"/>
      <c r="W80" s="149"/>
      <c r="X80" s="149"/>
      <c r="Y80" s="153"/>
      <c r="Z80" s="149"/>
      <c r="AA80" s="156"/>
      <c r="AB80" s="154"/>
      <c r="AC80" s="161"/>
      <c r="AD80" s="162"/>
      <c r="AE80" s="311" t="str">
        <f>AH82</f>
        <v>광주시ㅡ이근영</v>
      </c>
      <c r="AF80" s="150"/>
      <c r="AG80" s="158"/>
      <c r="AH80" s="328"/>
      <c r="AI80" s="316">
        <v>26</v>
      </c>
      <c r="AJ80" s="147"/>
      <c r="AK80" s="147"/>
      <c r="AM80" s="147"/>
      <c r="AN80" s="147"/>
      <c r="AO80" s="147"/>
      <c r="AP80" s="147"/>
      <c r="AQ80" s="147"/>
      <c r="AR80" s="147"/>
      <c r="AS80" s="147"/>
      <c r="AT80" s="147"/>
    </row>
    <row r="81" spans="1:46" ht="19.899999999999999" customHeight="1" thickBot="1" x14ac:dyDescent="0.35">
      <c r="A81" s="317"/>
      <c r="B81" s="319"/>
      <c r="C81" s="161"/>
      <c r="D81" s="160"/>
      <c r="E81" s="312"/>
      <c r="F81" s="149"/>
      <c r="G81" s="149"/>
      <c r="H81" s="154"/>
      <c r="I81" s="166"/>
      <c r="J81" s="161"/>
      <c r="K81" s="150"/>
      <c r="L81" s="149"/>
      <c r="M81" s="149"/>
      <c r="N81" s="150"/>
      <c r="O81" s="166"/>
      <c r="P81" s="161"/>
      <c r="Q81" s="154"/>
      <c r="R81" s="154"/>
      <c r="S81" s="154"/>
      <c r="T81" s="166"/>
      <c r="U81" s="161"/>
      <c r="V81" s="154"/>
      <c r="W81" s="149"/>
      <c r="X81" s="149"/>
      <c r="Y81" s="150"/>
      <c r="Z81" s="149"/>
      <c r="AA81" s="156"/>
      <c r="AB81" s="154"/>
      <c r="AC81" s="161"/>
      <c r="AD81" s="161"/>
      <c r="AE81" s="312"/>
      <c r="AF81" s="159"/>
      <c r="AG81" s="158"/>
      <c r="AH81" s="329"/>
      <c r="AI81" s="317"/>
      <c r="AJ81" s="147"/>
      <c r="AK81" s="147"/>
      <c r="AM81" s="147"/>
      <c r="AN81" s="147"/>
      <c r="AO81" s="147"/>
      <c r="AP81" s="147"/>
      <c r="AQ81" s="147"/>
      <c r="AR81" s="147"/>
      <c r="AS81" s="147"/>
      <c r="AT81" s="147"/>
    </row>
    <row r="82" spans="1:46" ht="19.899999999999999" customHeight="1" thickBot="1" x14ac:dyDescent="0.35">
      <c r="A82" s="309">
        <v>11</v>
      </c>
      <c r="B82" s="311" t="str">
        <f>VLOOKUP(A82,$AK$11:$AL$74,2,FALSE)</f>
        <v>성남시ㅡ김동훈</v>
      </c>
      <c r="C82" s="157"/>
      <c r="D82" s="156"/>
      <c r="E82" s="154"/>
      <c r="F82" s="149"/>
      <c r="G82" s="149"/>
      <c r="H82" s="154"/>
      <c r="I82" s="166"/>
      <c r="J82" s="161"/>
      <c r="K82" s="150"/>
      <c r="L82" s="149"/>
      <c r="M82" s="149"/>
      <c r="N82" s="150"/>
      <c r="O82" s="166"/>
      <c r="P82" s="161"/>
      <c r="Q82" s="154"/>
      <c r="R82" s="154"/>
      <c r="S82" s="154"/>
      <c r="T82" s="166"/>
      <c r="U82" s="161"/>
      <c r="V82" s="154"/>
      <c r="W82" s="149"/>
      <c r="X82" s="149"/>
      <c r="Y82" s="150"/>
      <c r="Z82" s="149"/>
      <c r="AA82" s="156"/>
      <c r="AB82" s="154"/>
      <c r="AC82" s="161"/>
      <c r="AD82" s="161"/>
      <c r="AE82" s="154"/>
      <c r="AF82" s="150"/>
      <c r="AG82" s="155"/>
      <c r="AH82" s="311" t="str">
        <f>VLOOKUP(AI82,$AK$11:$AL$74,2,FALSE)</f>
        <v>광주시ㅡ이근영</v>
      </c>
      <c r="AI82" s="311">
        <v>26</v>
      </c>
      <c r="AJ82" s="147"/>
      <c r="AK82" s="147"/>
      <c r="AM82" s="147"/>
      <c r="AN82" s="147"/>
      <c r="AO82" s="147"/>
      <c r="AP82" s="147"/>
      <c r="AQ82" s="147"/>
      <c r="AR82" s="147"/>
      <c r="AS82" s="147"/>
      <c r="AT82" s="147"/>
    </row>
    <row r="83" spans="1:46" ht="19.899999999999999" customHeight="1" thickBot="1" x14ac:dyDescent="0.35">
      <c r="A83" s="310"/>
      <c r="B83" s="312"/>
      <c r="C83" s="149"/>
      <c r="D83" s="149"/>
      <c r="E83" s="154"/>
      <c r="F83" s="149"/>
      <c r="G83" s="149"/>
      <c r="H83" s="154"/>
      <c r="I83" s="166"/>
      <c r="J83" s="161"/>
      <c r="K83" s="150"/>
      <c r="L83" s="149"/>
      <c r="M83" s="149"/>
      <c r="N83" s="150"/>
      <c r="O83" s="166"/>
      <c r="P83" s="161"/>
      <c r="Q83" s="154"/>
      <c r="R83" s="154"/>
      <c r="S83" s="154"/>
      <c r="T83" s="166"/>
      <c r="U83" s="161"/>
      <c r="V83" s="154"/>
      <c r="W83" s="149"/>
      <c r="X83" s="149"/>
      <c r="Y83" s="150"/>
      <c r="Z83" s="149"/>
      <c r="AA83" s="156"/>
      <c r="AB83" s="154"/>
      <c r="AC83" s="161"/>
      <c r="AD83" s="161"/>
      <c r="AE83" s="154"/>
      <c r="AF83" s="154"/>
      <c r="AG83" s="154"/>
      <c r="AH83" s="312"/>
      <c r="AI83" s="312"/>
      <c r="AJ83" s="147"/>
      <c r="AK83" s="147"/>
      <c r="AM83" s="147"/>
      <c r="AN83" s="147"/>
      <c r="AO83" s="147"/>
      <c r="AP83" s="147"/>
      <c r="AQ83" s="147"/>
      <c r="AR83" s="147"/>
      <c r="AS83" s="147"/>
      <c r="AT83" s="147"/>
    </row>
    <row r="84" spans="1:46" ht="19.899999999999999" customHeight="1" thickBot="1" x14ac:dyDescent="0.35">
      <c r="A84" s="153"/>
      <c r="B84" s="169"/>
      <c r="C84" s="153"/>
      <c r="D84" s="153"/>
      <c r="E84" s="327"/>
      <c r="F84" s="149"/>
      <c r="G84" s="149"/>
      <c r="H84" s="320" t="s">
        <v>414</v>
      </c>
      <c r="I84" s="166"/>
      <c r="J84" s="163"/>
      <c r="K84" s="311"/>
      <c r="L84" s="320"/>
      <c r="M84" s="320"/>
      <c r="N84" s="150"/>
      <c r="O84" s="166"/>
      <c r="P84" s="161"/>
      <c r="Q84" s="154"/>
      <c r="R84" s="154"/>
      <c r="S84" s="154"/>
      <c r="T84" s="166"/>
      <c r="U84" s="161"/>
      <c r="V84" s="154"/>
      <c r="W84" s="320"/>
      <c r="X84" s="315"/>
      <c r="Y84" s="311"/>
      <c r="Z84" s="164"/>
      <c r="AA84" s="156"/>
      <c r="AB84" s="320" t="s">
        <v>417</v>
      </c>
      <c r="AC84" s="161"/>
      <c r="AD84" s="161"/>
      <c r="AE84" s="327"/>
      <c r="AF84" s="154"/>
      <c r="AG84" s="154"/>
      <c r="AH84" s="154"/>
      <c r="AI84" s="154"/>
      <c r="AJ84" s="147"/>
      <c r="AK84" s="147"/>
      <c r="AM84" s="147"/>
      <c r="AN84" s="147"/>
      <c r="AO84" s="147"/>
      <c r="AP84" s="147"/>
      <c r="AQ84" s="147"/>
      <c r="AR84" s="147"/>
      <c r="AS84" s="147"/>
      <c r="AT84" s="147"/>
    </row>
    <row r="85" spans="1:46" ht="19.899999999999999" customHeight="1" thickBot="1" x14ac:dyDescent="0.35">
      <c r="A85" s="153"/>
      <c r="B85" s="168"/>
      <c r="C85" s="153"/>
      <c r="D85" s="153"/>
      <c r="E85" s="327"/>
      <c r="F85" s="149"/>
      <c r="G85" s="149"/>
      <c r="H85" s="320"/>
      <c r="I85" s="166"/>
      <c r="J85" s="167"/>
      <c r="K85" s="312"/>
      <c r="L85" s="167"/>
      <c r="M85" s="161"/>
      <c r="N85" s="150"/>
      <c r="O85" s="166"/>
      <c r="P85" s="161"/>
      <c r="Q85" s="154"/>
      <c r="R85" s="154"/>
      <c r="S85" s="154"/>
      <c r="T85" s="166"/>
      <c r="U85" s="161"/>
      <c r="V85" s="154"/>
      <c r="W85" s="149"/>
      <c r="X85" s="170"/>
      <c r="Y85" s="312"/>
      <c r="Z85" s="160"/>
      <c r="AA85" s="156"/>
      <c r="AB85" s="320"/>
      <c r="AC85" s="161"/>
      <c r="AD85" s="161"/>
      <c r="AE85" s="327"/>
      <c r="AF85" s="154"/>
      <c r="AG85" s="154"/>
      <c r="AH85" s="154"/>
      <c r="AI85" s="154"/>
      <c r="AJ85" s="147"/>
      <c r="AK85" s="147"/>
      <c r="AM85" s="147"/>
      <c r="AN85" s="147"/>
      <c r="AO85" s="147"/>
      <c r="AP85" s="147"/>
      <c r="AQ85" s="147"/>
      <c r="AR85" s="147"/>
      <c r="AS85" s="147"/>
      <c r="AT85" s="147"/>
    </row>
    <row r="86" spans="1:46" ht="19.899999999999999" customHeight="1" thickBot="1" x14ac:dyDescent="0.35">
      <c r="A86" s="309">
        <v>12</v>
      </c>
      <c r="B86" s="311" t="str">
        <f>VLOOKUP(A86,$AK$11:$AL$74,2,FALSE)</f>
        <v>여주시ㅡ박준영</v>
      </c>
      <c r="C86" s="313"/>
      <c r="D86" s="314"/>
      <c r="E86" s="150"/>
      <c r="F86" s="149"/>
      <c r="G86" s="149"/>
      <c r="H86" s="192">
        <v>51</v>
      </c>
      <c r="I86" s="166"/>
      <c r="J86" s="149"/>
      <c r="K86" s="153"/>
      <c r="L86" s="166"/>
      <c r="M86" s="156"/>
      <c r="N86" s="150"/>
      <c r="O86" s="166"/>
      <c r="P86" s="161"/>
      <c r="Q86" s="154"/>
      <c r="R86" s="154"/>
      <c r="S86" s="154"/>
      <c r="T86" s="166"/>
      <c r="U86" s="161"/>
      <c r="V86" s="154"/>
      <c r="W86" s="149"/>
      <c r="X86" s="156"/>
      <c r="Y86" s="153"/>
      <c r="Z86" s="149"/>
      <c r="AA86" s="156"/>
      <c r="AB86" s="190">
        <v>55</v>
      </c>
      <c r="AC86" s="149"/>
      <c r="AD86" s="161"/>
      <c r="AE86" s="150"/>
      <c r="AF86" s="314"/>
      <c r="AG86" s="315"/>
      <c r="AH86" s="311" t="str">
        <f>VLOOKUP(AI86,$AK$11:$AL$74,2,FALSE)</f>
        <v>수원시ㅡ김재현</v>
      </c>
      <c r="AI86" s="311">
        <v>25</v>
      </c>
      <c r="AJ86" s="147"/>
      <c r="AK86" s="147"/>
      <c r="AM86" s="147"/>
      <c r="AN86" s="147"/>
      <c r="AO86" s="147"/>
      <c r="AP86" s="147"/>
      <c r="AQ86" s="147"/>
      <c r="AR86" s="147"/>
      <c r="AS86" s="147"/>
      <c r="AT86" s="147"/>
    </row>
    <row r="87" spans="1:46" ht="19.899999999999999" customHeight="1" thickBot="1" x14ac:dyDescent="0.35">
      <c r="A87" s="310"/>
      <c r="B87" s="312"/>
      <c r="C87" s="167"/>
      <c r="D87" s="161"/>
      <c r="E87" s="150"/>
      <c r="F87" s="149"/>
      <c r="G87" s="149"/>
      <c r="H87" s="150"/>
      <c r="I87" s="166"/>
      <c r="J87" s="149"/>
      <c r="K87" s="153"/>
      <c r="L87" s="166"/>
      <c r="M87" s="156"/>
      <c r="N87" s="150"/>
      <c r="O87" s="166"/>
      <c r="P87" s="161"/>
      <c r="Q87" s="154"/>
      <c r="R87" s="154"/>
      <c r="S87" s="154"/>
      <c r="T87" s="166"/>
      <c r="U87" s="161"/>
      <c r="V87" s="154"/>
      <c r="W87" s="149"/>
      <c r="X87" s="156"/>
      <c r="Y87" s="153"/>
      <c r="Z87" s="149"/>
      <c r="AA87" s="156"/>
      <c r="AB87" s="154"/>
      <c r="AC87" s="149"/>
      <c r="AD87" s="149"/>
      <c r="AE87" s="150"/>
      <c r="AF87" s="150"/>
      <c r="AG87" s="165"/>
      <c r="AH87" s="312"/>
      <c r="AI87" s="312"/>
      <c r="AJ87" s="147"/>
      <c r="AK87" s="147"/>
      <c r="AM87" s="147"/>
      <c r="AN87" s="147"/>
      <c r="AO87" s="147"/>
      <c r="AP87" s="147"/>
      <c r="AQ87" s="147"/>
      <c r="AR87" s="147"/>
      <c r="AS87" s="147"/>
      <c r="AT87" s="147"/>
    </row>
    <row r="88" spans="1:46" ht="19.899999999999999" customHeight="1" thickBot="1" x14ac:dyDescent="0.35">
      <c r="A88" s="316">
        <v>11</v>
      </c>
      <c r="B88" s="318"/>
      <c r="C88" s="161"/>
      <c r="D88" s="164"/>
      <c r="E88" s="311" t="str">
        <f>B86</f>
        <v>여주시ㅡ박준영</v>
      </c>
      <c r="F88" s="313"/>
      <c r="G88" s="314"/>
      <c r="H88" s="150"/>
      <c r="I88" s="166"/>
      <c r="J88" s="161"/>
      <c r="K88" s="154"/>
      <c r="L88" s="166"/>
      <c r="M88" s="156"/>
      <c r="N88" s="150"/>
      <c r="O88" s="166"/>
      <c r="P88" s="161"/>
      <c r="Q88" s="154"/>
      <c r="R88" s="154"/>
      <c r="S88" s="154"/>
      <c r="T88" s="166"/>
      <c r="U88" s="161"/>
      <c r="V88" s="154"/>
      <c r="W88" s="149"/>
      <c r="X88" s="156"/>
      <c r="Y88" s="154"/>
      <c r="Z88" s="161"/>
      <c r="AA88" s="156"/>
      <c r="AB88" s="154"/>
      <c r="AC88" s="320"/>
      <c r="AD88" s="315"/>
      <c r="AE88" s="311" t="str">
        <f>AH86</f>
        <v>수원시ㅡ김재현</v>
      </c>
      <c r="AF88" s="150"/>
      <c r="AG88" s="158"/>
      <c r="AH88" s="318"/>
      <c r="AI88" s="316">
        <v>27</v>
      </c>
      <c r="AJ88" s="147"/>
      <c r="AK88" s="147"/>
      <c r="AM88" s="147"/>
      <c r="AN88" s="147"/>
      <c r="AO88" s="147"/>
      <c r="AP88" s="147"/>
      <c r="AQ88" s="147"/>
      <c r="AR88" s="147"/>
      <c r="AS88" s="147"/>
      <c r="AT88" s="147"/>
    </row>
    <row r="89" spans="1:46" ht="19.899999999999999" customHeight="1" thickBot="1" x14ac:dyDescent="0.35">
      <c r="A89" s="317"/>
      <c r="B89" s="319"/>
      <c r="C89" s="161"/>
      <c r="D89" s="160"/>
      <c r="E89" s="312"/>
      <c r="F89" s="167"/>
      <c r="G89" s="161"/>
      <c r="H89" s="150"/>
      <c r="I89" s="166"/>
      <c r="J89" s="161"/>
      <c r="K89" s="154"/>
      <c r="L89" s="166"/>
      <c r="M89" s="161"/>
      <c r="N89" s="150"/>
      <c r="O89" s="166"/>
      <c r="P89" s="161"/>
      <c r="Q89" s="154"/>
      <c r="R89" s="154"/>
      <c r="S89" s="154"/>
      <c r="T89" s="166"/>
      <c r="U89" s="161"/>
      <c r="V89" s="154"/>
      <c r="W89" s="149"/>
      <c r="X89" s="156"/>
      <c r="Y89" s="154"/>
      <c r="Z89" s="161"/>
      <c r="AA89" s="156"/>
      <c r="AB89" s="154"/>
      <c r="AC89" s="161"/>
      <c r="AD89" s="170"/>
      <c r="AE89" s="312"/>
      <c r="AF89" s="159"/>
      <c r="AG89" s="158"/>
      <c r="AH89" s="319"/>
      <c r="AI89" s="317"/>
      <c r="AJ89" s="147"/>
      <c r="AK89" s="147"/>
      <c r="AM89" s="147"/>
      <c r="AN89" s="147"/>
      <c r="AO89" s="147"/>
      <c r="AP89" s="147"/>
      <c r="AQ89" s="147"/>
      <c r="AR89" s="147"/>
      <c r="AS89" s="147"/>
      <c r="AT89" s="147"/>
    </row>
    <row r="90" spans="1:46" ht="19.899999999999999" customHeight="1" thickBot="1" x14ac:dyDescent="0.35">
      <c r="A90" s="323" t="s">
        <v>152</v>
      </c>
      <c r="B90" s="324"/>
      <c r="C90" s="157"/>
      <c r="D90" s="156"/>
      <c r="E90" s="154"/>
      <c r="F90" s="166"/>
      <c r="G90" s="161"/>
      <c r="H90" s="150"/>
      <c r="I90" s="166"/>
      <c r="J90" s="161"/>
      <c r="K90" s="154"/>
      <c r="L90" s="166"/>
      <c r="M90" s="161"/>
      <c r="N90" s="150"/>
      <c r="O90" s="166"/>
      <c r="P90" s="161"/>
      <c r="Q90" s="154"/>
      <c r="R90" s="154"/>
      <c r="S90" s="154"/>
      <c r="T90" s="166"/>
      <c r="U90" s="161"/>
      <c r="V90" s="154"/>
      <c r="W90" s="149"/>
      <c r="X90" s="156"/>
      <c r="Y90" s="154"/>
      <c r="Z90" s="161"/>
      <c r="AA90" s="156"/>
      <c r="AB90" s="154"/>
      <c r="AC90" s="161"/>
      <c r="AD90" s="156"/>
      <c r="AE90" s="154"/>
      <c r="AF90" s="150"/>
      <c r="AG90" s="155"/>
      <c r="AH90" s="323" t="s">
        <v>152</v>
      </c>
      <c r="AI90" s="324"/>
      <c r="AJ90" s="147"/>
      <c r="AK90" s="147"/>
      <c r="AM90" s="147"/>
      <c r="AN90" s="147"/>
      <c r="AO90" s="147"/>
      <c r="AP90" s="147"/>
      <c r="AQ90" s="147"/>
      <c r="AR90" s="147"/>
      <c r="AS90" s="147"/>
      <c r="AT90" s="147"/>
    </row>
    <row r="91" spans="1:46" ht="19.899999999999999" customHeight="1" thickBot="1" x14ac:dyDescent="0.35">
      <c r="A91" s="325"/>
      <c r="B91" s="326"/>
      <c r="C91" s="149"/>
      <c r="D91" s="149"/>
      <c r="E91" s="154"/>
      <c r="F91" s="166"/>
      <c r="G91" s="161"/>
      <c r="H91" s="150"/>
      <c r="I91" s="166"/>
      <c r="J91" s="161"/>
      <c r="K91" s="154"/>
      <c r="L91" s="166"/>
      <c r="M91" s="161"/>
      <c r="N91" s="150"/>
      <c r="O91" s="166"/>
      <c r="P91" s="161"/>
      <c r="Q91" s="154"/>
      <c r="R91" s="154"/>
      <c r="S91" s="154"/>
      <c r="T91" s="166"/>
      <c r="U91" s="161"/>
      <c r="V91" s="154"/>
      <c r="W91" s="149"/>
      <c r="X91" s="156"/>
      <c r="Y91" s="154"/>
      <c r="Z91" s="161"/>
      <c r="AA91" s="156"/>
      <c r="AB91" s="154"/>
      <c r="AC91" s="161"/>
      <c r="AD91" s="156"/>
      <c r="AE91" s="154"/>
      <c r="AF91" s="154"/>
      <c r="AG91" s="154"/>
      <c r="AH91" s="325"/>
      <c r="AI91" s="326"/>
      <c r="AJ91" s="147"/>
      <c r="AK91" s="147"/>
      <c r="AM91" s="147"/>
      <c r="AN91" s="147"/>
      <c r="AO91" s="147"/>
      <c r="AP91" s="147"/>
      <c r="AQ91" s="147"/>
      <c r="AR91" s="147"/>
      <c r="AS91" s="147"/>
      <c r="AT91" s="147"/>
    </row>
    <row r="92" spans="1:46" ht="19.899999999999999" customHeight="1" thickBot="1" x14ac:dyDescent="0.35">
      <c r="A92" s="153"/>
      <c r="B92" s="169"/>
      <c r="C92" s="153"/>
      <c r="D92" s="153"/>
      <c r="E92" s="320" t="s">
        <v>329</v>
      </c>
      <c r="F92" s="166"/>
      <c r="G92" s="163"/>
      <c r="H92" s="311"/>
      <c r="I92" s="157"/>
      <c r="J92" s="156"/>
      <c r="K92" s="154"/>
      <c r="L92" s="166"/>
      <c r="M92" s="161"/>
      <c r="N92" s="150"/>
      <c r="O92" s="166"/>
      <c r="P92" s="161"/>
      <c r="Q92" s="154"/>
      <c r="R92" s="154"/>
      <c r="S92" s="154"/>
      <c r="T92" s="166"/>
      <c r="U92" s="161"/>
      <c r="V92" s="154"/>
      <c r="W92" s="149"/>
      <c r="X92" s="156"/>
      <c r="Y92" s="154"/>
      <c r="Z92" s="161"/>
      <c r="AA92" s="162"/>
      <c r="AB92" s="311"/>
      <c r="AC92" s="164"/>
      <c r="AD92" s="156"/>
      <c r="AE92" s="320" t="s">
        <v>334</v>
      </c>
      <c r="AF92" s="154"/>
      <c r="AG92" s="154"/>
      <c r="AH92" s="154"/>
      <c r="AI92" s="154"/>
      <c r="AJ92" s="147"/>
      <c r="AK92" s="147"/>
      <c r="AM92" s="147"/>
      <c r="AN92" s="147"/>
      <c r="AO92" s="147"/>
      <c r="AP92" s="147"/>
      <c r="AQ92" s="147"/>
      <c r="AR92" s="147"/>
      <c r="AS92" s="147"/>
      <c r="AT92" s="147"/>
    </row>
    <row r="93" spans="1:46" ht="19.899999999999999" customHeight="1" thickBot="1" x14ac:dyDescent="0.35">
      <c r="A93" s="153"/>
      <c r="B93" s="168"/>
      <c r="C93" s="153"/>
      <c r="D93" s="153"/>
      <c r="E93" s="320"/>
      <c r="F93" s="166"/>
      <c r="G93" s="167"/>
      <c r="H93" s="312"/>
      <c r="I93" s="171"/>
      <c r="J93" s="161"/>
      <c r="K93" s="154"/>
      <c r="L93" s="166"/>
      <c r="M93" s="161"/>
      <c r="N93" s="150"/>
      <c r="O93" s="166"/>
      <c r="P93" s="161"/>
      <c r="Q93" s="154"/>
      <c r="R93" s="154"/>
      <c r="S93" s="154"/>
      <c r="T93" s="166"/>
      <c r="U93" s="161"/>
      <c r="V93" s="154"/>
      <c r="W93" s="149"/>
      <c r="X93" s="156"/>
      <c r="Y93" s="154"/>
      <c r="Z93" s="161"/>
      <c r="AA93" s="149"/>
      <c r="AB93" s="312"/>
      <c r="AC93" s="160"/>
      <c r="AD93" s="156"/>
      <c r="AE93" s="320"/>
      <c r="AF93" s="154"/>
      <c r="AG93" s="154"/>
      <c r="AH93" s="154"/>
      <c r="AI93" s="154"/>
      <c r="AJ93" s="147"/>
      <c r="AK93" s="147"/>
      <c r="AM93" s="147"/>
      <c r="AN93" s="147"/>
      <c r="AO93" s="147"/>
      <c r="AP93" s="147"/>
      <c r="AQ93" s="147"/>
      <c r="AR93" s="147"/>
      <c r="AS93" s="147"/>
      <c r="AT93" s="147"/>
    </row>
    <row r="94" spans="1:46" ht="19.899999999999999" customHeight="1" thickBot="1" x14ac:dyDescent="0.35">
      <c r="A94" s="323" t="s">
        <v>152</v>
      </c>
      <c r="B94" s="324"/>
      <c r="C94" s="313"/>
      <c r="D94" s="314"/>
      <c r="E94" s="192">
        <v>38</v>
      </c>
      <c r="F94" s="166"/>
      <c r="G94" s="149"/>
      <c r="H94" s="153"/>
      <c r="I94" s="161"/>
      <c r="J94" s="161"/>
      <c r="K94" s="154"/>
      <c r="L94" s="166"/>
      <c r="M94" s="161"/>
      <c r="N94" s="150"/>
      <c r="O94" s="166"/>
      <c r="P94" s="161"/>
      <c r="Q94" s="154"/>
      <c r="R94" s="154"/>
      <c r="S94" s="154"/>
      <c r="T94" s="166"/>
      <c r="U94" s="161"/>
      <c r="V94" s="154"/>
      <c r="W94" s="149"/>
      <c r="X94" s="156"/>
      <c r="Y94" s="154"/>
      <c r="Z94" s="161"/>
      <c r="AA94" s="149"/>
      <c r="AB94" s="153"/>
      <c r="AC94" s="149"/>
      <c r="AD94" s="156"/>
      <c r="AE94" s="192">
        <v>46</v>
      </c>
      <c r="AF94" s="314"/>
      <c r="AG94" s="315"/>
      <c r="AH94" s="323" t="s">
        <v>152</v>
      </c>
      <c r="AI94" s="324"/>
      <c r="AJ94" s="147"/>
      <c r="AK94" s="147"/>
      <c r="AM94" s="147"/>
      <c r="AN94" s="147"/>
      <c r="AO94" s="147"/>
      <c r="AP94" s="147"/>
      <c r="AQ94" s="147"/>
      <c r="AR94" s="147"/>
      <c r="AS94" s="147"/>
      <c r="AT94" s="147"/>
    </row>
    <row r="95" spans="1:46" ht="19.899999999999999" customHeight="1" thickBot="1" x14ac:dyDescent="0.35">
      <c r="A95" s="325"/>
      <c r="B95" s="326"/>
      <c r="C95" s="167"/>
      <c r="D95" s="161"/>
      <c r="E95" s="150"/>
      <c r="F95" s="166"/>
      <c r="G95" s="149"/>
      <c r="H95" s="153"/>
      <c r="I95" s="149"/>
      <c r="J95" s="149"/>
      <c r="K95" s="154"/>
      <c r="L95" s="166"/>
      <c r="M95" s="161"/>
      <c r="N95" s="150"/>
      <c r="O95" s="166"/>
      <c r="P95" s="161"/>
      <c r="Q95" s="154"/>
      <c r="R95" s="154"/>
      <c r="S95" s="154"/>
      <c r="T95" s="166"/>
      <c r="U95" s="161"/>
      <c r="V95" s="154"/>
      <c r="W95" s="149"/>
      <c r="X95" s="156"/>
      <c r="Y95" s="154"/>
      <c r="Z95" s="161"/>
      <c r="AA95" s="149"/>
      <c r="AB95" s="153"/>
      <c r="AC95" s="149"/>
      <c r="AD95" s="156"/>
      <c r="AE95" s="150"/>
      <c r="AF95" s="150"/>
      <c r="AG95" s="165"/>
      <c r="AH95" s="325"/>
      <c r="AI95" s="326"/>
      <c r="AJ95" s="147"/>
      <c r="AK95" s="147"/>
      <c r="AM95" s="147"/>
      <c r="AN95" s="147"/>
      <c r="AO95" s="147"/>
      <c r="AP95" s="147"/>
      <c r="AQ95" s="147"/>
      <c r="AR95" s="147"/>
      <c r="AS95" s="147"/>
      <c r="AT95" s="147"/>
    </row>
    <row r="96" spans="1:46" ht="19.899999999999999" customHeight="1" thickBot="1" x14ac:dyDescent="0.35">
      <c r="A96" s="316">
        <v>12</v>
      </c>
      <c r="B96" s="318"/>
      <c r="C96" s="161"/>
      <c r="D96" s="164"/>
      <c r="E96" s="311" t="str">
        <f>B98</f>
        <v>김포시ㅡ유승준</v>
      </c>
      <c r="F96" s="163"/>
      <c r="G96" s="161"/>
      <c r="H96" s="154"/>
      <c r="I96" s="149"/>
      <c r="J96" s="149"/>
      <c r="K96" s="154"/>
      <c r="L96" s="166"/>
      <c r="M96" s="161"/>
      <c r="N96" s="150"/>
      <c r="O96" s="166"/>
      <c r="P96" s="161"/>
      <c r="Q96" s="154"/>
      <c r="R96" s="154"/>
      <c r="S96" s="154"/>
      <c r="T96" s="166"/>
      <c r="U96" s="161"/>
      <c r="V96" s="154"/>
      <c r="W96" s="149"/>
      <c r="X96" s="156"/>
      <c r="Y96" s="154"/>
      <c r="Z96" s="161"/>
      <c r="AA96" s="149"/>
      <c r="AB96" s="150"/>
      <c r="AC96" s="149"/>
      <c r="AD96" s="162"/>
      <c r="AE96" s="311" t="str">
        <f>AH98</f>
        <v>안산시ㅡ김동혁</v>
      </c>
      <c r="AF96" s="150"/>
      <c r="AG96" s="158"/>
      <c r="AH96" s="318"/>
      <c r="AI96" s="316">
        <v>28</v>
      </c>
      <c r="AJ96" s="147"/>
      <c r="AK96" s="147"/>
      <c r="AM96" s="147"/>
      <c r="AN96" s="147"/>
      <c r="AO96" s="147"/>
      <c r="AP96" s="147"/>
      <c r="AQ96" s="147"/>
      <c r="AR96" s="147"/>
      <c r="AS96" s="147"/>
      <c r="AT96" s="147"/>
    </row>
    <row r="97" spans="1:46" ht="19.899999999999999" customHeight="1" thickBot="1" x14ac:dyDescent="0.35">
      <c r="A97" s="317"/>
      <c r="B97" s="319"/>
      <c r="C97" s="161"/>
      <c r="D97" s="160"/>
      <c r="E97" s="312"/>
      <c r="F97" s="149"/>
      <c r="G97" s="149"/>
      <c r="H97" s="154"/>
      <c r="I97" s="149"/>
      <c r="J97" s="149"/>
      <c r="K97" s="150"/>
      <c r="L97" s="149"/>
      <c r="M97" s="156"/>
      <c r="N97" s="150"/>
      <c r="O97" s="166"/>
      <c r="P97" s="161"/>
      <c r="Q97" s="154"/>
      <c r="R97" s="154"/>
      <c r="S97" s="154"/>
      <c r="T97" s="166"/>
      <c r="U97" s="161"/>
      <c r="V97" s="154"/>
      <c r="W97" s="166"/>
      <c r="X97" s="149"/>
      <c r="Y97" s="150"/>
      <c r="Z97" s="149"/>
      <c r="AA97" s="149"/>
      <c r="AB97" s="150"/>
      <c r="AC97" s="149"/>
      <c r="AD97" s="149"/>
      <c r="AE97" s="312"/>
      <c r="AF97" s="159"/>
      <c r="AG97" s="158"/>
      <c r="AH97" s="319"/>
      <c r="AI97" s="317"/>
      <c r="AJ97" s="147"/>
      <c r="AK97" s="147"/>
      <c r="AM97" s="147"/>
      <c r="AN97" s="147"/>
      <c r="AO97" s="147"/>
      <c r="AP97" s="147"/>
      <c r="AQ97" s="147"/>
      <c r="AR97" s="147"/>
      <c r="AS97" s="147"/>
      <c r="AT97" s="147"/>
    </row>
    <row r="98" spans="1:46" ht="19.899999999999999" customHeight="1" thickBot="1" x14ac:dyDescent="0.35">
      <c r="A98" s="309">
        <v>13</v>
      </c>
      <c r="B98" s="311" t="str">
        <f>VLOOKUP(A98,$AK$11:$AL$74,2,FALSE)</f>
        <v>김포시ㅡ유승준</v>
      </c>
      <c r="C98" s="157"/>
      <c r="D98" s="156"/>
      <c r="E98" s="154"/>
      <c r="F98" s="149"/>
      <c r="G98" s="149"/>
      <c r="H98" s="154"/>
      <c r="I98" s="149"/>
      <c r="J98" s="149"/>
      <c r="K98" s="150"/>
      <c r="L98" s="149"/>
      <c r="M98" s="156"/>
      <c r="N98" s="150"/>
      <c r="O98" s="166"/>
      <c r="P98" s="161"/>
      <c r="Q98" s="154"/>
      <c r="R98" s="154"/>
      <c r="S98" s="154"/>
      <c r="T98" s="166"/>
      <c r="U98" s="161"/>
      <c r="V98" s="154"/>
      <c r="W98" s="166"/>
      <c r="X98" s="149"/>
      <c r="Y98" s="153"/>
      <c r="Z98" s="149"/>
      <c r="AA98" s="149"/>
      <c r="AB98" s="150"/>
      <c r="AC98" s="149"/>
      <c r="AD98" s="149"/>
      <c r="AE98" s="154"/>
      <c r="AF98" s="150"/>
      <c r="AG98" s="155"/>
      <c r="AH98" s="311" t="str">
        <f>VLOOKUP(AI98,$AK$11:$AL$74,2,FALSE)</f>
        <v>안산시ㅡ김동혁</v>
      </c>
      <c r="AI98" s="311">
        <v>24</v>
      </c>
      <c r="AJ98" s="147"/>
      <c r="AK98" s="147"/>
      <c r="AM98" s="147"/>
      <c r="AN98" s="147"/>
      <c r="AO98" s="147"/>
      <c r="AP98" s="147"/>
      <c r="AQ98" s="147"/>
      <c r="AR98" s="147"/>
      <c r="AS98" s="147"/>
      <c r="AT98" s="147"/>
    </row>
    <row r="99" spans="1:46" ht="19.899999999999999" customHeight="1" thickBot="1" x14ac:dyDescent="0.35">
      <c r="A99" s="310"/>
      <c r="B99" s="312"/>
      <c r="C99" s="149"/>
      <c r="D99" s="149"/>
      <c r="E99" s="154"/>
      <c r="F99" s="149"/>
      <c r="G99" s="149"/>
      <c r="H99" s="154"/>
      <c r="I99" s="149"/>
      <c r="J99" s="149"/>
      <c r="K99" s="150"/>
      <c r="L99" s="149"/>
      <c r="M99" s="156"/>
      <c r="N99" s="153"/>
      <c r="O99" s="166"/>
      <c r="P99" s="161"/>
      <c r="Q99" s="154"/>
      <c r="R99" s="154"/>
      <c r="S99" s="154"/>
      <c r="T99" s="166"/>
      <c r="U99" s="149"/>
      <c r="V99" s="153"/>
      <c r="W99" s="166"/>
      <c r="X99" s="149"/>
      <c r="Y99" s="153"/>
      <c r="Z99" s="149"/>
      <c r="AA99" s="149"/>
      <c r="AB99" s="150"/>
      <c r="AC99" s="149"/>
      <c r="AD99" s="149"/>
      <c r="AE99" s="154"/>
      <c r="AF99" s="154"/>
      <c r="AG99" s="154"/>
      <c r="AH99" s="312"/>
      <c r="AI99" s="312"/>
      <c r="AJ99" s="147"/>
      <c r="AK99" s="147"/>
      <c r="AM99" s="147"/>
      <c r="AN99" s="147"/>
      <c r="AO99" s="147"/>
      <c r="AP99" s="147"/>
      <c r="AQ99" s="147"/>
      <c r="AR99" s="147"/>
      <c r="AS99" s="147"/>
      <c r="AT99" s="147"/>
    </row>
    <row r="100" spans="1:46" ht="19.899999999999999" customHeight="1" thickBot="1" x14ac:dyDescent="0.35">
      <c r="A100" s="153"/>
      <c r="B100" s="169"/>
      <c r="C100" s="153"/>
      <c r="D100" s="153"/>
      <c r="E100" s="154"/>
      <c r="F100" s="149"/>
      <c r="G100" s="149"/>
      <c r="H100" s="154"/>
      <c r="I100" s="149"/>
      <c r="J100" s="149"/>
      <c r="K100" s="314" t="s">
        <v>462</v>
      </c>
      <c r="L100" s="149"/>
      <c r="M100" s="162"/>
      <c r="N100" s="311"/>
      <c r="O100" s="164"/>
      <c r="P100" s="161"/>
      <c r="Q100" s="154"/>
      <c r="R100" s="154"/>
      <c r="S100" s="154"/>
      <c r="T100" s="166"/>
      <c r="U100" s="157"/>
      <c r="V100" s="311"/>
      <c r="W100" s="166"/>
      <c r="X100" s="149"/>
      <c r="Y100" s="314" t="s">
        <v>463</v>
      </c>
      <c r="Z100" s="149"/>
      <c r="AA100" s="149"/>
      <c r="AB100" s="150"/>
      <c r="AC100" s="149"/>
      <c r="AD100" s="149"/>
      <c r="AE100" s="154"/>
      <c r="AF100" s="154"/>
      <c r="AG100" s="154"/>
      <c r="AH100" s="154"/>
      <c r="AI100" s="154"/>
      <c r="AJ100" s="147"/>
      <c r="AK100" s="147"/>
      <c r="AM100" s="147"/>
      <c r="AN100" s="147"/>
      <c r="AO100" s="147"/>
      <c r="AP100" s="147"/>
      <c r="AQ100" s="147"/>
      <c r="AR100" s="147"/>
      <c r="AS100" s="147"/>
      <c r="AT100" s="147"/>
    </row>
    <row r="101" spans="1:46" ht="19.899999999999999" customHeight="1" thickBot="1" x14ac:dyDescent="0.35">
      <c r="A101" s="153"/>
      <c r="B101" s="168"/>
      <c r="C101" s="153"/>
      <c r="D101" s="153"/>
      <c r="E101" s="154"/>
      <c r="F101" s="149"/>
      <c r="G101" s="149"/>
      <c r="H101" s="154"/>
      <c r="I101" s="149"/>
      <c r="J101" s="149"/>
      <c r="K101" s="314"/>
      <c r="L101" s="166"/>
      <c r="M101" s="170"/>
      <c r="N101" s="312"/>
      <c r="O101" s="161"/>
      <c r="P101" s="161"/>
      <c r="Q101" s="154"/>
      <c r="R101" s="154"/>
      <c r="S101" s="154"/>
      <c r="T101" s="161"/>
      <c r="U101" s="161"/>
      <c r="V101" s="312"/>
      <c r="W101" s="160"/>
      <c r="X101" s="149"/>
      <c r="Y101" s="314"/>
      <c r="Z101" s="149"/>
      <c r="AA101" s="149"/>
      <c r="AB101" s="150"/>
      <c r="AC101" s="149"/>
      <c r="AD101" s="149"/>
      <c r="AE101" s="154"/>
      <c r="AF101" s="154"/>
      <c r="AG101" s="154"/>
      <c r="AH101" s="154"/>
      <c r="AI101" s="154"/>
      <c r="AJ101" s="147"/>
      <c r="AK101" s="147"/>
      <c r="AM101" s="147"/>
      <c r="AN101" s="147"/>
      <c r="AO101" s="147"/>
      <c r="AP101" s="147"/>
      <c r="AQ101" s="147"/>
      <c r="AR101" s="147"/>
      <c r="AS101" s="147"/>
      <c r="AT101" s="147"/>
    </row>
    <row r="102" spans="1:46" ht="19.899999999999999" customHeight="1" thickBot="1" x14ac:dyDescent="0.35">
      <c r="A102" s="309">
        <v>14</v>
      </c>
      <c r="B102" s="311" t="str">
        <f>VLOOKUP(A102,$AK$11:$AL$74,2,FALSE)</f>
        <v>안산시ㅡ김정균</v>
      </c>
      <c r="C102" s="313"/>
      <c r="D102" s="314"/>
      <c r="E102" s="150"/>
      <c r="F102" s="149"/>
      <c r="G102" s="149"/>
      <c r="H102" s="150"/>
      <c r="I102" s="149"/>
      <c r="J102" s="149"/>
      <c r="K102" s="192">
        <v>58</v>
      </c>
      <c r="L102" s="166"/>
      <c r="M102" s="149"/>
      <c r="N102" s="153"/>
      <c r="O102" s="149"/>
      <c r="P102" s="161"/>
      <c r="Q102" s="154"/>
      <c r="R102" s="154"/>
      <c r="S102" s="154"/>
      <c r="T102" s="161"/>
      <c r="U102" s="161"/>
      <c r="V102" s="153"/>
      <c r="W102" s="166"/>
      <c r="X102" s="156"/>
      <c r="Y102" s="192">
        <v>60</v>
      </c>
      <c r="Z102" s="149"/>
      <c r="AA102" s="149"/>
      <c r="AB102" s="150"/>
      <c r="AC102" s="149"/>
      <c r="AD102" s="149"/>
      <c r="AE102" s="150"/>
      <c r="AF102" s="314"/>
      <c r="AG102" s="315"/>
      <c r="AH102" s="311" t="str">
        <f>VLOOKUP(AI102,$AK$11:$AL$74,2,FALSE)</f>
        <v>여주시ㅡ함현복</v>
      </c>
      <c r="AI102" s="311">
        <v>23</v>
      </c>
      <c r="AJ102" s="147"/>
      <c r="AK102" s="147"/>
      <c r="AM102" s="147"/>
      <c r="AN102" s="147"/>
      <c r="AO102" s="147"/>
      <c r="AP102" s="147"/>
      <c r="AQ102" s="147"/>
      <c r="AR102" s="147"/>
      <c r="AS102" s="147"/>
      <c r="AT102" s="147"/>
    </row>
    <row r="103" spans="1:46" ht="19.899999999999999" customHeight="1" thickBot="1" x14ac:dyDescent="0.35">
      <c r="A103" s="310"/>
      <c r="B103" s="312"/>
      <c r="C103" s="167"/>
      <c r="D103" s="161"/>
      <c r="E103" s="150"/>
      <c r="F103" s="149"/>
      <c r="G103" s="149"/>
      <c r="H103" s="150"/>
      <c r="I103" s="149"/>
      <c r="J103" s="149"/>
      <c r="K103" s="154"/>
      <c r="L103" s="166"/>
      <c r="M103" s="149"/>
      <c r="N103" s="153"/>
      <c r="O103" s="149"/>
      <c r="P103" s="161"/>
      <c r="Q103" s="154"/>
      <c r="R103" s="154"/>
      <c r="S103" s="154"/>
      <c r="T103" s="161"/>
      <c r="U103" s="149"/>
      <c r="V103" s="153"/>
      <c r="W103" s="166"/>
      <c r="X103" s="156"/>
      <c r="Y103" s="154"/>
      <c r="Z103" s="161"/>
      <c r="AA103" s="149"/>
      <c r="AB103" s="150"/>
      <c r="AC103" s="149"/>
      <c r="AD103" s="149"/>
      <c r="AE103" s="150"/>
      <c r="AF103" s="150"/>
      <c r="AG103" s="165"/>
      <c r="AH103" s="312"/>
      <c r="AI103" s="312"/>
      <c r="AJ103" s="147"/>
      <c r="AK103" s="147"/>
      <c r="AM103" s="147"/>
      <c r="AN103" s="147"/>
      <c r="AO103" s="147"/>
      <c r="AP103" s="147"/>
      <c r="AQ103" s="147"/>
      <c r="AR103" s="147"/>
      <c r="AS103" s="147"/>
      <c r="AT103" s="147"/>
    </row>
    <row r="104" spans="1:46" ht="19.899999999999999" customHeight="1" thickBot="1" x14ac:dyDescent="0.35">
      <c r="A104" s="316">
        <v>13</v>
      </c>
      <c r="B104" s="318"/>
      <c r="C104" s="161"/>
      <c r="D104" s="164"/>
      <c r="E104" s="311" t="str">
        <f>B102</f>
        <v>안산시ㅡ김정균</v>
      </c>
      <c r="F104" s="313"/>
      <c r="G104" s="314"/>
      <c r="H104" s="150"/>
      <c r="I104" s="149"/>
      <c r="J104" s="149"/>
      <c r="K104" s="154"/>
      <c r="L104" s="166"/>
      <c r="M104" s="161"/>
      <c r="N104" s="153"/>
      <c r="O104" s="149"/>
      <c r="P104" s="149"/>
      <c r="Q104" s="154"/>
      <c r="R104" s="154"/>
      <c r="S104" s="154"/>
      <c r="T104" s="161"/>
      <c r="U104" s="161"/>
      <c r="V104" s="154"/>
      <c r="W104" s="166"/>
      <c r="X104" s="156"/>
      <c r="Y104" s="154"/>
      <c r="Z104" s="161"/>
      <c r="AA104" s="149"/>
      <c r="AB104" s="150"/>
      <c r="AC104" s="320"/>
      <c r="AD104" s="315"/>
      <c r="AE104" s="311" t="str">
        <f>AH102</f>
        <v>여주시ㅡ함현복</v>
      </c>
      <c r="AF104" s="150"/>
      <c r="AG104" s="158"/>
      <c r="AH104" s="318"/>
      <c r="AI104" s="316">
        <v>29</v>
      </c>
      <c r="AJ104" s="147"/>
      <c r="AK104" s="147"/>
      <c r="AM104" s="147"/>
      <c r="AN104" s="147"/>
      <c r="AO104" s="147"/>
      <c r="AP104" s="147"/>
      <c r="AQ104" s="147"/>
      <c r="AR104" s="147"/>
      <c r="AS104" s="147"/>
      <c r="AT104" s="147"/>
    </row>
    <row r="105" spans="1:46" ht="19.899999999999999" customHeight="1" thickBot="1" x14ac:dyDescent="0.35">
      <c r="A105" s="317"/>
      <c r="B105" s="319"/>
      <c r="C105" s="161"/>
      <c r="D105" s="160"/>
      <c r="E105" s="312"/>
      <c r="F105" s="167"/>
      <c r="G105" s="161"/>
      <c r="H105" s="150"/>
      <c r="I105" s="149"/>
      <c r="J105" s="149"/>
      <c r="K105" s="154"/>
      <c r="L105" s="166"/>
      <c r="M105" s="161"/>
      <c r="N105" s="153"/>
      <c r="O105" s="149"/>
      <c r="P105" s="149"/>
      <c r="Q105" s="150"/>
      <c r="R105" s="150"/>
      <c r="S105" s="150"/>
      <c r="T105" s="149"/>
      <c r="U105" s="149"/>
      <c r="V105" s="150"/>
      <c r="W105" s="166"/>
      <c r="X105" s="156"/>
      <c r="Y105" s="154"/>
      <c r="Z105" s="161"/>
      <c r="AA105" s="149"/>
      <c r="AB105" s="150"/>
      <c r="AC105" s="149"/>
      <c r="AD105" s="170"/>
      <c r="AE105" s="312"/>
      <c r="AF105" s="159"/>
      <c r="AG105" s="158"/>
      <c r="AH105" s="319"/>
      <c r="AI105" s="317"/>
      <c r="AJ105" s="147"/>
      <c r="AK105" s="147"/>
      <c r="AM105" s="147"/>
      <c r="AN105" s="147"/>
      <c r="AO105" s="147"/>
      <c r="AP105" s="147"/>
      <c r="AQ105" s="147"/>
      <c r="AR105" s="147"/>
      <c r="AS105" s="147"/>
      <c r="AT105" s="147"/>
    </row>
    <row r="106" spans="1:46" ht="19.899999999999999" customHeight="1" thickBot="1" x14ac:dyDescent="0.35">
      <c r="A106" s="323" t="s">
        <v>152</v>
      </c>
      <c r="B106" s="324"/>
      <c r="C106" s="157"/>
      <c r="D106" s="156"/>
      <c r="E106" s="154"/>
      <c r="F106" s="166"/>
      <c r="G106" s="161"/>
      <c r="H106" s="150"/>
      <c r="I106" s="149"/>
      <c r="J106" s="149"/>
      <c r="K106" s="154"/>
      <c r="L106" s="166"/>
      <c r="M106" s="161"/>
      <c r="N106" s="150"/>
      <c r="O106" s="149"/>
      <c r="P106" s="149"/>
      <c r="Q106" s="150"/>
      <c r="R106" s="150"/>
      <c r="S106" s="150"/>
      <c r="T106" s="149"/>
      <c r="U106" s="149"/>
      <c r="V106" s="150"/>
      <c r="W106" s="149"/>
      <c r="X106" s="156"/>
      <c r="Y106" s="154"/>
      <c r="Z106" s="161"/>
      <c r="AA106" s="149"/>
      <c r="AB106" s="150"/>
      <c r="AC106" s="149"/>
      <c r="AD106" s="156"/>
      <c r="AE106" s="154"/>
      <c r="AF106" s="150"/>
      <c r="AG106" s="155"/>
      <c r="AH106" s="323" t="s">
        <v>152</v>
      </c>
      <c r="AI106" s="324"/>
      <c r="AJ106" s="147"/>
      <c r="AK106" s="147"/>
      <c r="AM106" s="147"/>
      <c r="AN106" s="147"/>
      <c r="AO106" s="147"/>
      <c r="AP106" s="147"/>
      <c r="AQ106" s="147"/>
      <c r="AR106" s="147"/>
      <c r="AS106" s="147"/>
      <c r="AT106" s="147"/>
    </row>
    <row r="107" spans="1:46" ht="19.899999999999999" customHeight="1" thickBot="1" x14ac:dyDescent="0.35">
      <c r="A107" s="325"/>
      <c r="B107" s="326"/>
      <c r="C107" s="149"/>
      <c r="D107" s="149"/>
      <c r="E107" s="154"/>
      <c r="F107" s="166"/>
      <c r="G107" s="161"/>
      <c r="H107" s="150"/>
      <c r="I107" s="149"/>
      <c r="J107" s="149"/>
      <c r="K107" s="154"/>
      <c r="L107" s="166"/>
      <c r="M107" s="161"/>
      <c r="N107" s="150"/>
      <c r="O107" s="149"/>
      <c r="P107" s="149"/>
      <c r="Q107" s="150"/>
      <c r="R107" s="150"/>
      <c r="S107" s="150"/>
      <c r="T107" s="149"/>
      <c r="U107" s="149"/>
      <c r="V107" s="150"/>
      <c r="W107" s="149"/>
      <c r="X107" s="156"/>
      <c r="Y107" s="154"/>
      <c r="Z107" s="161"/>
      <c r="AA107" s="149"/>
      <c r="AB107" s="150"/>
      <c r="AC107" s="149"/>
      <c r="AD107" s="156"/>
      <c r="AE107" s="154"/>
      <c r="AF107" s="154"/>
      <c r="AG107" s="154"/>
      <c r="AH107" s="325"/>
      <c r="AI107" s="326"/>
      <c r="AJ107" s="147"/>
      <c r="AK107" s="147"/>
      <c r="AM107" s="147"/>
      <c r="AN107" s="147"/>
      <c r="AO107" s="147"/>
      <c r="AP107" s="147"/>
      <c r="AQ107" s="147"/>
      <c r="AR107" s="147"/>
      <c r="AS107" s="147"/>
      <c r="AT107" s="147"/>
    </row>
    <row r="108" spans="1:46" ht="19.899999999999999" customHeight="1" thickBot="1" x14ac:dyDescent="0.35">
      <c r="A108" s="153"/>
      <c r="B108" s="169"/>
      <c r="C108" s="153"/>
      <c r="D108" s="153"/>
      <c r="E108" s="320" t="s">
        <v>330</v>
      </c>
      <c r="F108" s="166"/>
      <c r="G108" s="163"/>
      <c r="H108" s="311"/>
      <c r="I108" s="313"/>
      <c r="J108" s="320"/>
      <c r="K108" s="154"/>
      <c r="L108" s="166"/>
      <c r="M108" s="161"/>
      <c r="N108" s="150"/>
      <c r="O108" s="149"/>
      <c r="P108" s="149"/>
      <c r="Q108" s="150"/>
      <c r="R108" s="150"/>
      <c r="S108" s="150"/>
      <c r="T108" s="149"/>
      <c r="U108" s="149"/>
      <c r="V108" s="150"/>
      <c r="W108" s="149"/>
      <c r="X108" s="156"/>
      <c r="Y108" s="154"/>
      <c r="Z108" s="161"/>
      <c r="AA108" s="166"/>
      <c r="AB108" s="311"/>
      <c r="AC108" s="164"/>
      <c r="AD108" s="149"/>
      <c r="AE108" s="320" t="s">
        <v>333</v>
      </c>
      <c r="AF108" s="154"/>
      <c r="AG108" s="154"/>
      <c r="AH108" s="154"/>
      <c r="AI108" s="154"/>
      <c r="AJ108" s="147"/>
      <c r="AK108" s="147"/>
      <c r="AM108" s="147"/>
      <c r="AN108" s="147"/>
      <c r="AO108" s="147"/>
      <c r="AP108" s="147"/>
      <c r="AQ108" s="147"/>
      <c r="AR108" s="147"/>
      <c r="AS108" s="147"/>
      <c r="AT108" s="147"/>
    </row>
    <row r="109" spans="1:46" ht="19.899999999999999" customHeight="1" thickBot="1" x14ac:dyDescent="0.35">
      <c r="A109" s="153"/>
      <c r="B109" s="168"/>
      <c r="C109" s="153"/>
      <c r="D109" s="153"/>
      <c r="E109" s="320"/>
      <c r="F109" s="166"/>
      <c r="G109" s="167"/>
      <c r="H109" s="312"/>
      <c r="I109" s="167"/>
      <c r="J109" s="161"/>
      <c r="K109" s="154"/>
      <c r="L109" s="166"/>
      <c r="M109" s="161"/>
      <c r="N109" s="150"/>
      <c r="O109" s="149"/>
      <c r="P109" s="149"/>
      <c r="Q109" s="150"/>
      <c r="R109" s="150"/>
      <c r="S109" s="150"/>
      <c r="T109" s="149"/>
      <c r="U109" s="149"/>
      <c r="V109" s="150"/>
      <c r="W109" s="149"/>
      <c r="X109" s="156"/>
      <c r="Y109" s="154"/>
      <c r="Z109" s="161"/>
      <c r="AA109" s="170"/>
      <c r="AB109" s="312"/>
      <c r="AC109" s="160"/>
      <c r="AD109" s="149"/>
      <c r="AE109" s="320"/>
      <c r="AF109" s="154"/>
      <c r="AG109" s="154"/>
      <c r="AH109" s="154"/>
      <c r="AI109" s="154"/>
      <c r="AJ109" s="147"/>
      <c r="AK109" s="147"/>
      <c r="AM109" s="147"/>
      <c r="AN109" s="147"/>
      <c r="AO109" s="147"/>
      <c r="AP109" s="147"/>
      <c r="AQ109" s="147"/>
      <c r="AR109" s="147"/>
      <c r="AS109" s="147"/>
      <c r="AT109" s="147"/>
    </row>
    <row r="110" spans="1:46" ht="19.899999999999999" customHeight="1" thickBot="1" x14ac:dyDescent="0.35">
      <c r="A110" s="323" t="s">
        <v>152</v>
      </c>
      <c r="B110" s="324"/>
      <c r="C110" s="313"/>
      <c r="D110" s="314"/>
      <c r="E110" s="192">
        <v>39</v>
      </c>
      <c r="F110" s="166"/>
      <c r="G110" s="161"/>
      <c r="H110" s="154"/>
      <c r="I110" s="166"/>
      <c r="J110" s="161"/>
      <c r="K110" s="154"/>
      <c r="L110" s="166"/>
      <c r="M110" s="161"/>
      <c r="N110" s="150"/>
      <c r="O110" s="149"/>
      <c r="P110" s="149"/>
      <c r="Q110" s="150"/>
      <c r="R110" s="150"/>
      <c r="S110" s="150"/>
      <c r="T110" s="149"/>
      <c r="U110" s="149"/>
      <c r="V110" s="150"/>
      <c r="W110" s="149"/>
      <c r="X110" s="156"/>
      <c r="Y110" s="154"/>
      <c r="Z110" s="149"/>
      <c r="AA110" s="156"/>
      <c r="AB110" s="153"/>
      <c r="AC110" s="149"/>
      <c r="AD110" s="156"/>
      <c r="AE110" s="192">
        <v>47</v>
      </c>
      <c r="AF110" s="314"/>
      <c r="AG110" s="315"/>
      <c r="AH110" s="323" t="s">
        <v>152</v>
      </c>
      <c r="AI110" s="324"/>
      <c r="AJ110" s="147"/>
      <c r="AK110" s="147"/>
      <c r="AM110" s="147"/>
      <c r="AN110" s="147"/>
      <c r="AO110" s="147"/>
      <c r="AP110" s="147"/>
      <c r="AQ110" s="147"/>
      <c r="AR110" s="147"/>
      <c r="AS110" s="147"/>
      <c r="AT110" s="147"/>
    </row>
    <row r="111" spans="1:46" ht="19.899999999999999" customHeight="1" thickBot="1" x14ac:dyDescent="0.35">
      <c r="A111" s="325"/>
      <c r="B111" s="326"/>
      <c r="C111" s="167"/>
      <c r="D111" s="161"/>
      <c r="E111" s="150"/>
      <c r="F111" s="166"/>
      <c r="G111" s="149"/>
      <c r="H111" s="153"/>
      <c r="I111" s="166"/>
      <c r="J111" s="149"/>
      <c r="K111" s="154"/>
      <c r="L111" s="166"/>
      <c r="M111" s="161"/>
      <c r="N111" s="150"/>
      <c r="O111" s="149"/>
      <c r="P111" s="149"/>
      <c r="Q111" s="150"/>
      <c r="R111" s="150"/>
      <c r="S111" s="150"/>
      <c r="T111" s="149"/>
      <c r="U111" s="149"/>
      <c r="V111" s="150"/>
      <c r="W111" s="149"/>
      <c r="X111" s="156"/>
      <c r="Y111" s="154"/>
      <c r="Z111" s="149"/>
      <c r="AA111" s="156"/>
      <c r="AB111" s="153"/>
      <c r="AC111" s="149"/>
      <c r="AD111" s="156"/>
      <c r="AE111" s="150"/>
      <c r="AF111" s="150"/>
      <c r="AG111" s="165"/>
      <c r="AH111" s="325"/>
      <c r="AI111" s="326"/>
      <c r="AJ111" s="147"/>
      <c r="AK111" s="147"/>
      <c r="AM111" s="147"/>
      <c r="AN111" s="147"/>
      <c r="AO111" s="147"/>
      <c r="AP111" s="147"/>
      <c r="AQ111" s="147"/>
      <c r="AR111" s="147"/>
      <c r="AS111" s="147"/>
      <c r="AT111" s="147"/>
    </row>
    <row r="112" spans="1:46" ht="19.899999999999999" customHeight="1" thickBot="1" x14ac:dyDescent="0.35">
      <c r="A112" s="316">
        <v>14</v>
      </c>
      <c r="B112" s="318"/>
      <c r="C112" s="161"/>
      <c r="D112" s="164"/>
      <c r="E112" s="311" t="str">
        <f>B114</f>
        <v>부천시ㅡ황범수</v>
      </c>
      <c r="F112" s="163"/>
      <c r="G112" s="149"/>
      <c r="H112" s="153"/>
      <c r="I112" s="166"/>
      <c r="J112" s="149"/>
      <c r="K112" s="154"/>
      <c r="L112" s="166"/>
      <c r="M112" s="161"/>
      <c r="N112" s="150"/>
      <c r="O112" s="149"/>
      <c r="P112" s="149"/>
      <c r="Q112" s="150"/>
      <c r="R112" s="150"/>
      <c r="S112" s="150"/>
      <c r="T112" s="149"/>
      <c r="U112" s="149"/>
      <c r="V112" s="150"/>
      <c r="W112" s="149"/>
      <c r="X112" s="156"/>
      <c r="Y112" s="154"/>
      <c r="Z112" s="161"/>
      <c r="AA112" s="156"/>
      <c r="AB112" s="154"/>
      <c r="AC112" s="161"/>
      <c r="AD112" s="162"/>
      <c r="AE112" s="311" t="str">
        <f>AH114</f>
        <v>안성시ㅡ성솔로몬</v>
      </c>
      <c r="AF112" s="150"/>
      <c r="AG112" s="158"/>
      <c r="AH112" s="318"/>
      <c r="AI112" s="316">
        <v>30</v>
      </c>
      <c r="AJ112" s="147"/>
      <c r="AK112" s="147"/>
      <c r="AM112" s="147"/>
      <c r="AN112" s="147"/>
      <c r="AO112" s="147"/>
      <c r="AP112" s="147"/>
      <c r="AQ112" s="147"/>
      <c r="AR112" s="147"/>
      <c r="AS112" s="147"/>
      <c r="AT112" s="147"/>
    </row>
    <row r="113" spans="1:46" ht="19.899999999999999" customHeight="1" thickBot="1" x14ac:dyDescent="0.35">
      <c r="A113" s="317"/>
      <c r="B113" s="319"/>
      <c r="C113" s="161"/>
      <c r="D113" s="160"/>
      <c r="E113" s="312"/>
      <c r="F113" s="149"/>
      <c r="G113" s="149"/>
      <c r="H113" s="154"/>
      <c r="I113" s="166"/>
      <c r="J113" s="161"/>
      <c r="K113" s="154"/>
      <c r="L113" s="166"/>
      <c r="M113" s="161"/>
      <c r="N113" s="150"/>
      <c r="O113" s="149"/>
      <c r="P113" s="149"/>
      <c r="Q113" s="150"/>
      <c r="R113" s="150"/>
      <c r="S113" s="150"/>
      <c r="T113" s="149"/>
      <c r="U113" s="149"/>
      <c r="V113" s="150"/>
      <c r="W113" s="149"/>
      <c r="X113" s="156"/>
      <c r="Y113" s="154"/>
      <c r="Z113" s="161"/>
      <c r="AA113" s="156"/>
      <c r="AB113" s="154"/>
      <c r="AC113" s="161"/>
      <c r="AD113" s="149"/>
      <c r="AE113" s="312"/>
      <c r="AF113" s="159"/>
      <c r="AG113" s="158"/>
      <c r="AH113" s="319"/>
      <c r="AI113" s="317"/>
      <c r="AJ113" s="147"/>
      <c r="AK113" s="147"/>
      <c r="AM113" s="147"/>
      <c r="AN113" s="147"/>
      <c r="AO113" s="147"/>
      <c r="AP113" s="147"/>
      <c r="AQ113" s="147"/>
      <c r="AR113" s="147"/>
      <c r="AS113" s="147"/>
      <c r="AT113" s="147"/>
    </row>
    <row r="114" spans="1:46" ht="19.899999999999999" customHeight="1" thickBot="1" x14ac:dyDescent="0.35">
      <c r="A114" s="309">
        <v>15</v>
      </c>
      <c r="B114" s="311" t="str">
        <f>VLOOKUP(A114,$AK$11:$AL$74,2,FALSE)</f>
        <v>부천시ㅡ황범수</v>
      </c>
      <c r="C114" s="157"/>
      <c r="D114" s="156"/>
      <c r="E114" s="154"/>
      <c r="F114" s="149"/>
      <c r="G114" s="149"/>
      <c r="H114" s="154"/>
      <c r="I114" s="166"/>
      <c r="J114" s="161"/>
      <c r="K114" s="154"/>
      <c r="L114" s="166"/>
      <c r="M114" s="161"/>
      <c r="N114" s="150"/>
      <c r="O114" s="149"/>
      <c r="P114" s="149"/>
      <c r="Q114" s="150"/>
      <c r="R114" s="150"/>
      <c r="S114" s="150"/>
      <c r="T114" s="149"/>
      <c r="U114" s="149"/>
      <c r="V114" s="150"/>
      <c r="W114" s="149"/>
      <c r="X114" s="156"/>
      <c r="Y114" s="154"/>
      <c r="Z114" s="161"/>
      <c r="AA114" s="156"/>
      <c r="AB114" s="154"/>
      <c r="AC114" s="161"/>
      <c r="AD114" s="149"/>
      <c r="AE114" s="154"/>
      <c r="AF114" s="150"/>
      <c r="AG114" s="155"/>
      <c r="AH114" s="311" t="str">
        <f>VLOOKUP(AI114,$AK$11:$AL$74,2,FALSE)</f>
        <v>안성시ㅡ성솔로몬</v>
      </c>
      <c r="AI114" s="311">
        <v>22</v>
      </c>
      <c r="AJ114" s="147"/>
      <c r="AK114" s="147"/>
      <c r="AM114" s="147"/>
      <c r="AN114" s="147"/>
      <c r="AO114" s="147"/>
      <c r="AP114" s="147"/>
      <c r="AQ114" s="147"/>
      <c r="AR114" s="147"/>
      <c r="AS114" s="147"/>
      <c r="AT114" s="147"/>
    </row>
    <row r="115" spans="1:46" ht="19.899999999999999" customHeight="1" thickBot="1" x14ac:dyDescent="0.35">
      <c r="A115" s="310"/>
      <c r="B115" s="312"/>
      <c r="C115" s="149"/>
      <c r="D115" s="149"/>
      <c r="E115" s="154"/>
      <c r="F115" s="149"/>
      <c r="G115" s="149"/>
      <c r="H115" s="154"/>
      <c r="I115" s="166"/>
      <c r="J115" s="161"/>
      <c r="K115" s="154"/>
      <c r="L115" s="166"/>
      <c r="M115" s="161"/>
      <c r="N115" s="150"/>
      <c r="O115" s="149"/>
      <c r="P115" s="149"/>
      <c r="Q115" s="150"/>
      <c r="R115" s="150"/>
      <c r="S115" s="150"/>
      <c r="T115" s="149"/>
      <c r="U115" s="149"/>
      <c r="V115" s="150"/>
      <c r="W115" s="149"/>
      <c r="X115" s="162"/>
      <c r="Y115" s="311"/>
      <c r="Z115" s="162"/>
      <c r="AA115" s="156"/>
      <c r="AB115" s="320" t="s">
        <v>416</v>
      </c>
      <c r="AC115" s="161"/>
      <c r="AD115" s="149"/>
      <c r="AE115" s="154"/>
      <c r="AF115" s="154"/>
      <c r="AG115" s="154"/>
      <c r="AH115" s="312"/>
      <c r="AI115" s="312"/>
      <c r="AJ115" s="147"/>
      <c r="AK115" s="147"/>
      <c r="AM115" s="147"/>
      <c r="AN115" s="147"/>
      <c r="AO115" s="147"/>
      <c r="AP115" s="147"/>
      <c r="AQ115" s="147"/>
      <c r="AR115" s="147"/>
      <c r="AS115" s="147"/>
      <c r="AT115" s="147"/>
    </row>
    <row r="116" spans="1:46" ht="19.899999999999999" customHeight="1" thickBot="1" x14ac:dyDescent="0.35">
      <c r="A116" s="153"/>
      <c r="B116" s="169"/>
      <c r="C116" s="153"/>
      <c r="D116" s="153"/>
      <c r="E116" s="154"/>
      <c r="F116" s="149"/>
      <c r="G116" s="149"/>
      <c r="H116" s="320" t="s">
        <v>415</v>
      </c>
      <c r="I116" s="166"/>
      <c r="J116" s="163"/>
      <c r="K116" s="311"/>
      <c r="L116" s="163"/>
      <c r="M116" s="161"/>
      <c r="N116" s="150"/>
      <c r="O116" s="149"/>
      <c r="P116" s="149"/>
      <c r="Q116" s="150"/>
      <c r="R116" s="150"/>
      <c r="S116" s="150"/>
      <c r="T116" s="149"/>
      <c r="U116" s="149"/>
      <c r="V116" s="150"/>
      <c r="W116" s="149"/>
      <c r="X116" s="149"/>
      <c r="Y116" s="312"/>
      <c r="Z116" s="170"/>
      <c r="AA116" s="156"/>
      <c r="AB116" s="320"/>
      <c r="AC116" s="161"/>
      <c r="AD116" s="149"/>
      <c r="AE116" s="154"/>
      <c r="AF116" s="154"/>
      <c r="AG116" s="154"/>
      <c r="AH116" s="154"/>
      <c r="AI116" s="154"/>
      <c r="AJ116" s="147"/>
      <c r="AK116" s="147"/>
      <c r="AM116" s="147"/>
      <c r="AN116" s="147"/>
      <c r="AO116" s="147"/>
      <c r="AP116" s="147"/>
      <c r="AQ116" s="147"/>
      <c r="AR116" s="147"/>
      <c r="AS116" s="147"/>
      <c r="AT116" s="147"/>
    </row>
    <row r="117" spans="1:46" ht="19.899999999999999" customHeight="1" thickBot="1" x14ac:dyDescent="0.35">
      <c r="A117" s="153"/>
      <c r="B117" s="168"/>
      <c r="C117" s="153"/>
      <c r="D117" s="153"/>
      <c r="E117" s="154"/>
      <c r="F117" s="149"/>
      <c r="G117" s="149"/>
      <c r="H117" s="320"/>
      <c r="I117" s="166"/>
      <c r="J117" s="167"/>
      <c r="K117" s="312"/>
      <c r="L117" s="149"/>
      <c r="M117" s="161"/>
      <c r="N117" s="150"/>
      <c r="O117" s="149"/>
      <c r="P117" s="149"/>
      <c r="Q117" s="150"/>
      <c r="R117" s="150"/>
      <c r="S117" s="150"/>
      <c r="T117" s="149"/>
      <c r="U117" s="149"/>
      <c r="V117" s="150"/>
      <c r="W117" s="149"/>
      <c r="X117" s="149"/>
      <c r="Y117" s="154"/>
      <c r="Z117" s="161"/>
      <c r="AA117" s="156"/>
      <c r="AB117" s="190">
        <v>56</v>
      </c>
      <c r="AC117" s="161"/>
      <c r="AD117" s="149"/>
      <c r="AE117" s="154"/>
      <c r="AF117" s="154"/>
      <c r="AG117" s="154"/>
      <c r="AH117" s="154"/>
      <c r="AI117" s="154"/>
      <c r="AJ117" s="147"/>
      <c r="AK117" s="147"/>
      <c r="AM117" s="147"/>
      <c r="AN117" s="147"/>
      <c r="AO117" s="147"/>
      <c r="AP117" s="147"/>
      <c r="AQ117" s="147"/>
      <c r="AR117" s="147"/>
      <c r="AS117" s="147"/>
      <c r="AT117" s="147"/>
    </row>
    <row r="118" spans="1:46" ht="19.899999999999999" customHeight="1" thickBot="1" x14ac:dyDescent="0.35">
      <c r="A118" s="309">
        <v>16</v>
      </c>
      <c r="B118" s="311" t="str">
        <f>VLOOKUP(A118,$AK$11:$AL$74,2,FALSE)</f>
        <v>화성시ㅡ황순창</v>
      </c>
      <c r="C118" s="313"/>
      <c r="D118" s="314"/>
      <c r="E118" s="150"/>
      <c r="F118" s="149"/>
      <c r="G118" s="149"/>
      <c r="H118" s="192">
        <v>52</v>
      </c>
      <c r="I118" s="166"/>
      <c r="J118" s="149"/>
      <c r="K118" s="153"/>
      <c r="L118" s="149"/>
      <c r="M118" s="161"/>
      <c r="N118" s="150"/>
      <c r="O118" s="149"/>
      <c r="P118" s="149"/>
      <c r="Q118" s="150"/>
      <c r="R118" s="150"/>
      <c r="S118" s="150"/>
      <c r="T118" s="149"/>
      <c r="U118" s="149"/>
      <c r="V118" s="150"/>
      <c r="W118" s="149"/>
      <c r="X118" s="149"/>
      <c r="Y118" s="153"/>
      <c r="Z118" s="149"/>
      <c r="AA118" s="156"/>
      <c r="AB118" s="154"/>
      <c r="AC118" s="149"/>
      <c r="AD118" s="149"/>
      <c r="AE118" s="150"/>
      <c r="AF118" s="314"/>
      <c r="AG118" s="315"/>
      <c r="AH118" s="311" t="str">
        <f>VLOOKUP(AI118,$AK$11:$AL$74,2,FALSE)</f>
        <v>김포시ㅡ유승빈</v>
      </c>
      <c r="AI118" s="311">
        <v>21</v>
      </c>
      <c r="AJ118" s="147"/>
      <c r="AK118" s="147"/>
      <c r="AM118" s="147"/>
      <c r="AN118" s="147"/>
      <c r="AO118" s="147"/>
      <c r="AP118" s="147"/>
      <c r="AQ118" s="147"/>
      <c r="AR118" s="147"/>
      <c r="AS118" s="147"/>
      <c r="AT118" s="147"/>
    </row>
    <row r="119" spans="1:46" ht="19.899999999999999" customHeight="1" thickBot="1" x14ac:dyDescent="0.35">
      <c r="A119" s="310"/>
      <c r="B119" s="312"/>
      <c r="C119" s="167"/>
      <c r="D119" s="161"/>
      <c r="E119" s="150"/>
      <c r="F119" s="149"/>
      <c r="G119" s="149"/>
      <c r="H119" s="150"/>
      <c r="I119" s="166"/>
      <c r="J119" s="149"/>
      <c r="K119" s="153"/>
      <c r="L119" s="149"/>
      <c r="M119" s="149"/>
      <c r="N119" s="150"/>
      <c r="O119" s="149"/>
      <c r="P119" s="149"/>
      <c r="Q119" s="150"/>
      <c r="R119" s="150"/>
      <c r="S119" s="150"/>
      <c r="T119" s="149"/>
      <c r="U119" s="149"/>
      <c r="V119" s="150"/>
      <c r="W119" s="149"/>
      <c r="X119" s="149"/>
      <c r="Y119" s="153"/>
      <c r="Z119" s="149"/>
      <c r="AA119" s="156"/>
      <c r="AB119" s="154"/>
      <c r="AC119" s="149"/>
      <c r="AD119" s="149"/>
      <c r="AE119" s="150"/>
      <c r="AF119" s="150"/>
      <c r="AG119" s="165"/>
      <c r="AH119" s="312"/>
      <c r="AI119" s="312"/>
      <c r="AJ119" s="147"/>
      <c r="AK119" s="147"/>
      <c r="AM119" s="147"/>
      <c r="AN119" s="147"/>
      <c r="AO119" s="147"/>
      <c r="AP119" s="147"/>
      <c r="AQ119" s="147"/>
      <c r="AR119" s="147"/>
      <c r="AS119" s="147"/>
      <c r="AT119" s="147"/>
    </row>
    <row r="120" spans="1:46" ht="19.899999999999999" customHeight="1" thickBot="1" x14ac:dyDescent="0.35">
      <c r="A120" s="263">
        <v>15</v>
      </c>
      <c r="B120" s="321" t="s">
        <v>279</v>
      </c>
      <c r="C120" s="161"/>
      <c r="D120" s="164"/>
      <c r="E120" s="311"/>
      <c r="F120" s="313"/>
      <c r="G120" s="314"/>
      <c r="H120" s="150"/>
      <c r="I120" s="166"/>
      <c r="J120" s="161"/>
      <c r="K120" s="150"/>
      <c r="L120" s="149"/>
      <c r="M120" s="149"/>
      <c r="N120" s="150"/>
      <c r="O120" s="149"/>
      <c r="P120" s="149"/>
      <c r="Q120" s="150"/>
      <c r="R120" s="150"/>
      <c r="S120" s="150"/>
      <c r="T120" s="149"/>
      <c r="U120" s="149"/>
      <c r="V120" s="150"/>
      <c r="W120" s="149"/>
      <c r="X120" s="149"/>
      <c r="Y120" s="150"/>
      <c r="Z120" s="149"/>
      <c r="AA120" s="156"/>
      <c r="AB120" s="154"/>
      <c r="AC120" s="320"/>
      <c r="AD120" s="315"/>
      <c r="AE120" s="311"/>
      <c r="AF120" s="150"/>
      <c r="AG120" s="158"/>
      <c r="AH120" s="321" t="s">
        <v>281</v>
      </c>
      <c r="AI120" s="263">
        <v>31</v>
      </c>
      <c r="AJ120" s="147"/>
      <c r="AK120" s="147"/>
      <c r="AM120" s="147"/>
      <c r="AN120" s="147"/>
      <c r="AO120" s="147"/>
      <c r="AP120" s="147"/>
      <c r="AQ120" s="147"/>
      <c r="AR120" s="147"/>
      <c r="AS120" s="147"/>
      <c r="AT120" s="147"/>
    </row>
    <row r="121" spans="1:46" ht="19.899999999999999" customHeight="1" thickBot="1" x14ac:dyDescent="0.35">
      <c r="A121" s="264"/>
      <c r="B121" s="322"/>
      <c r="C121" s="161"/>
      <c r="D121" s="160"/>
      <c r="E121" s="312"/>
      <c r="F121" s="167"/>
      <c r="G121" s="161"/>
      <c r="H121" s="150"/>
      <c r="I121" s="166"/>
      <c r="J121" s="161"/>
      <c r="K121" s="150"/>
      <c r="L121" s="149"/>
      <c r="M121" s="149"/>
      <c r="N121" s="150"/>
      <c r="O121" s="149"/>
      <c r="P121" s="149"/>
      <c r="Q121" s="150"/>
      <c r="R121" s="150"/>
      <c r="S121" s="150"/>
      <c r="T121" s="149"/>
      <c r="U121" s="149"/>
      <c r="V121" s="150"/>
      <c r="W121" s="149"/>
      <c r="X121" s="149"/>
      <c r="Y121" s="150"/>
      <c r="Z121" s="149"/>
      <c r="AA121" s="156"/>
      <c r="AB121" s="154"/>
      <c r="AC121" s="161"/>
      <c r="AD121" s="170"/>
      <c r="AE121" s="312"/>
      <c r="AF121" s="159"/>
      <c r="AG121" s="158"/>
      <c r="AH121" s="322"/>
      <c r="AI121" s="264"/>
      <c r="AJ121" s="147"/>
      <c r="AK121" s="147"/>
      <c r="AM121" s="147"/>
      <c r="AN121" s="147"/>
      <c r="AO121" s="147"/>
      <c r="AP121" s="147"/>
      <c r="AQ121" s="147"/>
      <c r="AR121" s="147"/>
      <c r="AS121" s="147"/>
      <c r="AT121" s="147"/>
    </row>
    <row r="122" spans="1:46" ht="19.899999999999999" customHeight="1" thickBot="1" x14ac:dyDescent="0.35">
      <c r="A122" s="309">
        <v>17</v>
      </c>
      <c r="B122" s="311" t="str">
        <f>VLOOKUP(A122,$AK$11:$AL$74,2,FALSE)</f>
        <v>안양시ㅡ이석준</v>
      </c>
      <c r="C122" s="157"/>
      <c r="D122" s="156"/>
      <c r="E122" s="154"/>
      <c r="F122" s="166"/>
      <c r="G122" s="161"/>
      <c r="H122" s="150"/>
      <c r="I122" s="166"/>
      <c r="J122" s="161"/>
      <c r="K122" s="150"/>
      <c r="L122" s="149"/>
      <c r="M122" s="149"/>
      <c r="N122" s="150"/>
      <c r="O122" s="149"/>
      <c r="P122" s="149"/>
      <c r="Q122" s="150"/>
      <c r="R122" s="150"/>
      <c r="S122" s="150"/>
      <c r="T122" s="149"/>
      <c r="U122" s="149"/>
      <c r="V122" s="150"/>
      <c r="W122" s="149"/>
      <c r="X122" s="149"/>
      <c r="Y122" s="150"/>
      <c r="Z122" s="149"/>
      <c r="AA122" s="156"/>
      <c r="AB122" s="154"/>
      <c r="AC122" s="161"/>
      <c r="AD122" s="156"/>
      <c r="AE122" s="154"/>
      <c r="AF122" s="150"/>
      <c r="AG122" s="155"/>
      <c r="AH122" s="311" t="str">
        <f>VLOOKUP(AI122,$AK$11:$AL$74,2,FALSE)</f>
        <v>포천시ㅡ송민호</v>
      </c>
      <c r="AI122" s="311">
        <v>20</v>
      </c>
      <c r="AJ122" s="147"/>
      <c r="AK122" s="147"/>
      <c r="AM122" s="147"/>
      <c r="AN122" s="147"/>
      <c r="AO122" s="147"/>
      <c r="AP122" s="147"/>
      <c r="AQ122" s="147"/>
      <c r="AR122" s="147"/>
      <c r="AS122" s="147"/>
      <c r="AT122" s="147"/>
    </row>
    <row r="123" spans="1:46" ht="19.899999999999999" customHeight="1" thickBot="1" x14ac:dyDescent="0.35">
      <c r="A123" s="310"/>
      <c r="B123" s="312"/>
      <c r="C123" s="149"/>
      <c r="D123" s="149"/>
      <c r="E123" s="154"/>
      <c r="F123" s="166"/>
      <c r="G123" s="161"/>
      <c r="H123" s="150"/>
      <c r="I123" s="166"/>
      <c r="J123" s="161"/>
      <c r="K123" s="150"/>
      <c r="L123" s="149"/>
      <c r="M123" s="149"/>
      <c r="N123" s="150"/>
      <c r="O123" s="149"/>
      <c r="P123" s="149"/>
      <c r="Q123" s="150"/>
      <c r="R123" s="150"/>
      <c r="S123" s="150"/>
      <c r="T123" s="149"/>
      <c r="U123" s="149"/>
      <c r="V123" s="150"/>
      <c r="W123" s="149"/>
      <c r="X123" s="149"/>
      <c r="Y123" s="150"/>
      <c r="Z123" s="149"/>
      <c r="AA123" s="156"/>
      <c r="AB123" s="153"/>
      <c r="AC123" s="149"/>
      <c r="AD123" s="156"/>
      <c r="AE123" s="154"/>
      <c r="AF123" s="154"/>
      <c r="AG123" s="154"/>
      <c r="AH123" s="312"/>
      <c r="AI123" s="312"/>
      <c r="AJ123" s="147"/>
      <c r="AK123" s="147"/>
      <c r="AM123" s="147"/>
      <c r="AN123" s="147"/>
      <c r="AO123" s="147"/>
      <c r="AP123" s="147"/>
      <c r="AQ123" s="147"/>
      <c r="AR123" s="147"/>
      <c r="AS123" s="147"/>
      <c r="AT123" s="147"/>
    </row>
    <row r="124" spans="1:46" ht="19.899999999999999" customHeight="1" thickBot="1" x14ac:dyDescent="0.35">
      <c r="A124" s="153"/>
      <c r="B124" s="169"/>
      <c r="C124" s="153"/>
      <c r="D124" s="153"/>
      <c r="E124" s="320" t="s">
        <v>331</v>
      </c>
      <c r="F124" s="166"/>
      <c r="G124" s="163"/>
      <c r="H124" s="311"/>
      <c r="I124" s="163"/>
      <c r="J124" s="161"/>
      <c r="K124" s="150"/>
      <c r="L124" s="149"/>
      <c r="M124" s="149"/>
      <c r="N124" s="150"/>
      <c r="O124" s="149"/>
      <c r="P124" s="149"/>
      <c r="Q124" s="150"/>
      <c r="R124" s="150"/>
      <c r="S124" s="150"/>
      <c r="T124" s="149"/>
      <c r="U124" s="149"/>
      <c r="V124" s="150"/>
      <c r="W124" s="149"/>
      <c r="X124" s="149"/>
      <c r="Y124" s="150"/>
      <c r="Z124" s="149"/>
      <c r="AA124" s="162"/>
      <c r="AB124" s="311"/>
      <c r="AC124" s="164"/>
      <c r="AD124" s="156"/>
      <c r="AE124" s="320" t="s">
        <v>332</v>
      </c>
      <c r="AF124" s="154"/>
      <c r="AG124" s="154"/>
      <c r="AH124" s="154"/>
      <c r="AI124" s="154"/>
      <c r="AJ124" s="147"/>
      <c r="AK124" s="147"/>
      <c r="AM124" s="147"/>
      <c r="AN124" s="147"/>
      <c r="AO124" s="147"/>
      <c r="AP124" s="147"/>
      <c r="AQ124" s="147"/>
      <c r="AR124" s="147"/>
      <c r="AS124" s="147"/>
      <c r="AT124" s="147"/>
    </row>
    <row r="125" spans="1:46" ht="19.899999999999999" customHeight="1" thickBot="1" x14ac:dyDescent="0.35">
      <c r="A125" s="153"/>
      <c r="B125" s="168"/>
      <c r="C125" s="153"/>
      <c r="D125" s="153"/>
      <c r="E125" s="320"/>
      <c r="F125" s="166"/>
      <c r="G125" s="167"/>
      <c r="H125" s="312"/>
      <c r="I125" s="149"/>
      <c r="J125" s="149"/>
      <c r="K125" s="150"/>
      <c r="L125" s="149"/>
      <c r="M125" s="149"/>
      <c r="N125" s="150"/>
      <c r="O125" s="149"/>
      <c r="P125" s="149"/>
      <c r="Q125" s="150"/>
      <c r="R125" s="150"/>
      <c r="S125" s="150"/>
      <c r="T125" s="149"/>
      <c r="U125" s="149"/>
      <c r="V125" s="150"/>
      <c r="W125" s="149"/>
      <c r="X125" s="149"/>
      <c r="Y125" s="150"/>
      <c r="Z125" s="149"/>
      <c r="AA125" s="149"/>
      <c r="AB125" s="312"/>
      <c r="AC125" s="160"/>
      <c r="AD125" s="156"/>
      <c r="AE125" s="320"/>
      <c r="AF125" s="154"/>
      <c r="AG125" s="154"/>
      <c r="AH125" s="154"/>
      <c r="AI125" s="154"/>
      <c r="AJ125" s="147"/>
      <c r="AK125" s="147"/>
      <c r="AM125" s="147"/>
      <c r="AN125" s="147"/>
      <c r="AO125" s="147"/>
      <c r="AP125" s="147"/>
      <c r="AQ125" s="147"/>
      <c r="AR125" s="147"/>
      <c r="AS125" s="147"/>
      <c r="AT125" s="147"/>
    </row>
    <row r="126" spans="1:46" ht="19.899999999999999" customHeight="1" thickBot="1" x14ac:dyDescent="0.35">
      <c r="A126" s="323" t="s">
        <v>152</v>
      </c>
      <c r="B126" s="324"/>
      <c r="C126" s="313"/>
      <c r="D126" s="314"/>
      <c r="E126" s="192">
        <v>40</v>
      </c>
      <c r="F126" s="166"/>
      <c r="G126" s="149"/>
      <c r="H126" s="153"/>
      <c r="I126" s="149"/>
      <c r="J126" s="149"/>
      <c r="K126" s="150"/>
      <c r="L126" s="149"/>
      <c r="M126" s="149"/>
      <c r="N126" s="150"/>
      <c r="O126" s="149"/>
      <c r="P126" s="149"/>
      <c r="Q126" s="150"/>
      <c r="R126" s="150"/>
      <c r="S126" s="150"/>
      <c r="T126" s="149"/>
      <c r="U126" s="149"/>
      <c r="V126" s="150"/>
      <c r="W126" s="149"/>
      <c r="X126" s="149"/>
      <c r="Y126" s="150"/>
      <c r="Z126" s="149"/>
      <c r="AA126" s="149"/>
      <c r="AB126" s="153"/>
      <c r="AC126" s="149"/>
      <c r="AD126" s="156"/>
      <c r="AE126" s="192">
        <v>48</v>
      </c>
      <c r="AF126" s="314"/>
      <c r="AG126" s="315"/>
      <c r="AH126" s="323" t="s">
        <v>152</v>
      </c>
      <c r="AI126" s="324"/>
      <c r="AJ126" s="147"/>
      <c r="AK126" s="147"/>
      <c r="AM126" s="147"/>
      <c r="AN126" s="147"/>
      <c r="AO126" s="147"/>
      <c r="AP126" s="147"/>
      <c r="AQ126" s="147"/>
      <c r="AR126" s="147"/>
      <c r="AS126" s="147"/>
      <c r="AT126" s="147"/>
    </row>
    <row r="127" spans="1:46" ht="19.899999999999999" customHeight="1" thickBot="1" x14ac:dyDescent="0.35">
      <c r="A127" s="325"/>
      <c r="B127" s="326"/>
      <c r="C127" s="167"/>
      <c r="D127" s="161"/>
      <c r="E127" s="150"/>
      <c r="F127" s="166"/>
      <c r="G127" s="149"/>
      <c r="H127" s="153"/>
      <c r="I127" s="149"/>
      <c r="J127" s="149"/>
      <c r="K127" s="150"/>
      <c r="L127" s="149"/>
      <c r="M127" s="149"/>
      <c r="N127" s="150"/>
      <c r="O127" s="149"/>
      <c r="P127" s="149"/>
      <c r="Q127" s="150"/>
      <c r="R127" s="150"/>
      <c r="S127" s="150"/>
      <c r="T127" s="149"/>
      <c r="U127" s="149"/>
      <c r="V127" s="150"/>
      <c r="W127" s="149"/>
      <c r="X127" s="149"/>
      <c r="Y127" s="150"/>
      <c r="Z127" s="149"/>
      <c r="AA127" s="149"/>
      <c r="AB127" s="153"/>
      <c r="AC127" s="149"/>
      <c r="AD127" s="156"/>
      <c r="AE127" s="150"/>
      <c r="AF127" s="150"/>
      <c r="AG127" s="165"/>
      <c r="AH127" s="325"/>
      <c r="AI127" s="326"/>
      <c r="AJ127" s="147"/>
      <c r="AK127" s="147"/>
      <c r="AM127" s="147"/>
      <c r="AN127" s="147"/>
      <c r="AO127" s="147"/>
      <c r="AP127" s="147"/>
      <c r="AQ127" s="147"/>
      <c r="AR127" s="147"/>
      <c r="AS127" s="147"/>
      <c r="AT127" s="147"/>
    </row>
    <row r="128" spans="1:46" ht="19.899999999999999" customHeight="1" thickBot="1" x14ac:dyDescent="0.35">
      <c r="A128" s="316">
        <v>16</v>
      </c>
      <c r="B128" s="318"/>
      <c r="C128" s="161"/>
      <c r="D128" s="164"/>
      <c r="E128" s="311" t="str">
        <f>B130</f>
        <v>안산시ㅡ최현철</v>
      </c>
      <c r="F128" s="163"/>
      <c r="G128" s="161"/>
      <c r="H128" s="154"/>
      <c r="I128" s="149"/>
      <c r="J128" s="149"/>
      <c r="K128" s="150"/>
      <c r="L128" s="149"/>
      <c r="M128" s="149"/>
      <c r="N128" s="150"/>
      <c r="O128" s="149"/>
      <c r="P128" s="149"/>
      <c r="Q128" s="150"/>
      <c r="R128" s="150"/>
      <c r="S128" s="150"/>
      <c r="T128" s="149"/>
      <c r="U128" s="149"/>
      <c r="V128" s="150"/>
      <c r="W128" s="149"/>
      <c r="X128" s="149"/>
      <c r="Y128" s="150"/>
      <c r="Z128" s="149"/>
      <c r="AA128" s="149"/>
      <c r="AB128" s="150"/>
      <c r="AC128" s="149"/>
      <c r="AD128" s="162"/>
      <c r="AE128" s="311" t="str">
        <f>AH130</f>
        <v>여주시ㅡ권순민</v>
      </c>
      <c r="AF128" s="150"/>
      <c r="AG128" s="158"/>
      <c r="AH128" s="318"/>
      <c r="AI128" s="316">
        <v>32</v>
      </c>
      <c r="AJ128" s="147"/>
      <c r="AK128" s="147"/>
      <c r="AM128" s="147"/>
      <c r="AN128" s="147"/>
      <c r="AO128" s="147"/>
      <c r="AP128" s="147"/>
      <c r="AQ128" s="147"/>
      <c r="AR128" s="147"/>
      <c r="AS128" s="147"/>
      <c r="AT128" s="147"/>
    </row>
    <row r="129" spans="1:46" ht="19.899999999999999" customHeight="1" thickBot="1" x14ac:dyDescent="0.35">
      <c r="A129" s="317"/>
      <c r="B129" s="319"/>
      <c r="C129" s="161"/>
      <c r="D129" s="160"/>
      <c r="E129" s="312"/>
      <c r="F129" s="149"/>
      <c r="G129" s="149"/>
      <c r="H129" s="154"/>
      <c r="I129" s="149"/>
      <c r="J129" s="149"/>
      <c r="K129" s="150"/>
      <c r="L129" s="149"/>
      <c r="M129" s="149"/>
      <c r="N129" s="150"/>
      <c r="O129" s="149"/>
      <c r="P129" s="149"/>
      <c r="Q129" s="150"/>
      <c r="R129" s="150"/>
      <c r="S129" s="150"/>
      <c r="T129" s="149"/>
      <c r="U129" s="149"/>
      <c r="V129" s="150"/>
      <c r="W129" s="149"/>
      <c r="X129" s="149"/>
      <c r="Y129" s="153"/>
      <c r="Z129" s="149"/>
      <c r="AA129" s="149"/>
      <c r="AB129" s="150"/>
      <c r="AC129" s="149"/>
      <c r="AD129" s="149"/>
      <c r="AE129" s="312"/>
      <c r="AF129" s="159"/>
      <c r="AG129" s="158"/>
      <c r="AH129" s="319"/>
      <c r="AI129" s="317"/>
      <c r="AJ129" s="147"/>
      <c r="AK129" s="147"/>
      <c r="AM129" s="147"/>
      <c r="AN129" s="147"/>
      <c r="AO129" s="147"/>
      <c r="AP129" s="147"/>
      <c r="AQ129" s="147"/>
      <c r="AR129" s="147"/>
      <c r="AS129" s="147"/>
      <c r="AT129" s="147"/>
    </row>
    <row r="130" spans="1:46" ht="19.899999999999999" customHeight="1" thickBot="1" x14ac:dyDescent="0.35">
      <c r="A130" s="309">
        <v>18</v>
      </c>
      <c r="B130" s="311" t="str">
        <f>VLOOKUP(A130,$AK$11:$AL$74,2,FALSE)</f>
        <v>안산시ㅡ최현철</v>
      </c>
      <c r="C130" s="157"/>
      <c r="D130" s="156"/>
      <c r="E130" s="150"/>
      <c r="F130" s="149"/>
      <c r="G130" s="149"/>
      <c r="H130" s="153"/>
      <c r="I130" s="149"/>
      <c r="J130" s="149"/>
      <c r="K130" s="153"/>
      <c r="L130" s="149"/>
      <c r="M130" s="149"/>
      <c r="N130" s="153"/>
      <c r="O130" s="149"/>
      <c r="P130" s="149"/>
      <c r="Q130" s="153"/>
      <c r="R130" s="153"/>
      <c r="S130" s="153"/>
      <c r="T130" s="149"/>
      <c r="U130" s="149"/>
      <c r="V130" s="153"/>
      <c r="W130" s="149"/>
      <c r="X130" s="149"/>
      <c r="Y130" s="153"/>
      <c r="Z130" s="149"/>
      <c r="AA130" s="149"/>
      <c r="AB130" s="153"/>
      <c r="AC130" s="149"/>
      <c r="AD130" s="149"/>
      <c r="AE130" s="150"/>
      <c r="AF130" s="150"/>
      <c r="AG130" s="155"/>
      <c r="AH130" s="311" t="str">
        <f>VLOOKUP(AI130,$AK$11:$AL$74,2,FALSE)</f>
        <v>여주시ㅡ권순민</v>
      </c>
      <c r="AI130" s="311">
        <v>19</v>
      </c>
      <c r="AJ130" s="147"/>
      <c r="AK130" s="147"/>
      <c r="AM130" s="147"/>
      <c r="AN130" s="147"/>
      <c r="AO130" s="147"/>
      <c r="AP130" s="147"/>
      <c r="AQ130" s="147"/>
      <c r="AR130" s="147"/>
      <c r="AS130" s="147"/>
      <c r="AT130" s="147"/>
    </row>
    <row r="131" spans="1:46" ht="19.899999999999999" customHeight="1" thickBot="1" x14ac:dyDescent="0.35">
      <c r="A131" s="310"/>
      <c r="B131" s="312"/>
      <c r="C131" s="149"/>
      <c r="D131" s="149"/>
      <c r="E131" s="150"/>
      <c r="F131" s="149"/>
      <c r="G131" s="149"/>
      <c r="H131" s="153"/>
      <c r="I131" s="149"/>
      <c r="J131" s="149"/>
      <c r="K131" s="153"/>
      <c r="L131" s="149"/>
      <c r="M131" s="149"/>
      <c r="N131" s="153"/>
      <c r="O131" s="149"/>
      <c r="P131" s="149"/>
      <c r="Q131" s="153"/>
      <c r="R131" s="153"/>
      <c r="S131" s="153"/>
      <c r="T131" s="149"/>
      <c r="U131" s="149"/>
      <c r="V131" s="153"/>
      <c r="W131" s="149"/>
      <c r="X131" s="149"/>
      <c r="Y131" s="153"/>
      <c r="Z131" s="149"/>
      <c r="AA131" s="149"/>
      <c r="AB131" s="153"/>
      <c r="AC131" s="149"/>
      <c r="AD131" s="149"/>
      <c r="AE131" s="150"/>
      <c r="AF131" s="154"/>
      <c r="AG131" s="154"/>
      <c r="AH131" s="312"/>
      <c r="AI131" s="312"/>
      <c r="AJ131" s="147"/>
      <c r="AK131" s="147"/>
      <c r="AM131" s="147"/>
      <c r="AN131" s="147"/>
      <c r="AO131" s="147"/>
      <c r="AP131" s="147"/>
      <c r="AQ131" s="147"/>
      <c r="AR131" s="147"/>
      <c r="AS131" s="147"/>
      <c r="AT131" s="147"/>
    </row>
    <row r="132" spans="1:46" ht="19.899999999999999" customHeight="1" x14ac:dyDescent="0.3">
      <c r="A132" s="152"/>
      <c r="B132" s="153"/>
      <c r="C132" s="152"/>
      <c r="D132" s="152"/>
      <c r="E132" s="150"/>
      <c r="F132" s="151"/>
      <c r="G132" s="151"/>
      <c r="H132" s="152"/>
      <c r="I132" s="151"/>
      <c r="J132" s="151"/>
      <c r="K132" s="152"/>
      <c r="L132" s="151"/>
      <c r="M132" s="151"/>
      <c r="N132" s="152"/>
      <c r="O132" s="151"/>
      <c r="P132" s="151"/>
      <c r="Q132" s="152"/>
      <c r="R132" s="152"/>
      <c r="S132" s="152"/>
      <c r="T132" s="151"/>
      <c r="U132" s="151"/>
      <c r="V132" s="152"/>
      <c r="W132" s="151"/>
      <c r="X132" s="151"/>
      <c r="Y132" s="152"/>
      <c r="Z132" s="151"/>
      <c r="AA132" s="151"/>
      <c r="AB132" s="152"/>
      <c r="AC132" s="151"/>
      <c r="AD132" s="151"/>
      <c r="AE132" s="150"/>
      <c r="AF132" s="150"/>
      <c r="AG132" s="150"/>
      <c r="AH132" s="150"/>
      <c r="AI132" s="148"/>
      <c r="AJ132" s="147"/>
      <c r="AK132" s="147"/>
      <c r="AM132" s="147"/>
      <c r="AN132" s="147"/>
      <c r="AO132" s="147"/>
      <c r="AP132" s="147"/>
      <c r="AQ132" s="147"/>
      <c r="AR132" s="147"/>
      <c r="AS132" s="147"/>
      <c r="AT132" s="147"/>
    </row>
    <row r="133" spans="1:46" x14ac:dyDescent="0.3">
      <c r="A133" s="152"/>
      <c r="B133" s="153"/>
      <c r="C133" s="152"/>
      <c r="D133" s="152"/>
      <c r="E133" s="150"/>
      <c r="F133" s="151"/>
      <c r="G133" s="151"/>
      <c r="H133" s="152"/>
      <c r="I133" s="151"/>
      <c r="J133" s="151"/>
      <c r="K133" s="152"/>
      <c r="L133" s="151"/>
      <c r="M133" s="151"/>
      <c r="N133" s="152"/>
      <c r="O133" s="151"/>
      <c r="P133" s="151"/>
      <c r="Q133" s="152"/>
      <c r="R133" s="152"/>
      <c r="S133" s="152"/>
      <c r="T133" s="151"/>
      <c r="U133" s="151"/>
      <c r="V133" s="152"/>
      <c r="W133" s="151"/>
      <c r="X133" s="151"/>
      <c r="Y133" s="152"/>
      <c r="Z133" s="151"/>
      <c r="AA133" s="151"/>
      <c r="AB133" s="152"/>
      <c r="AC133" s="151"/>
      <c r="AD133" s="151"/>
      <c r="AE133" s="150"/>
      <c r="AF133" s="149"/>
      <c r="AG133" s="149"/>
      <c r="AH133" s="149"/>
      <c r="AI133" s="148"/>
      <c r="AJ133" s="147"/>
      <c r="AK133" s="147"/>
      <c r="AM133" s="147"/>
      <c r="AN133" s="147"/>
      <c r="AO133" s="147"/>
      <c r="AP133" s="147"/>
      <c r="AQ133" s="147"/>
      <c r="AR133" s="147"/>
      <c r="AS133" s="147"/>
      <c r="AT133" s="147"/>
    </row>
    <row r="134" spans="1:46" x14ac:dyDescent="0.3">
      <c r="A134" s="152"/>
      <c r="B134" s="153"/>
      <c r="C134" s="152"/>
      <c r="D134" s="152"/>
      <c r="E134" s="150"/>
      <c r="F134" s="151"/>
      <c r="G134" s="151"/>
      <c r="H134" s="152"/>
      <c r="I134" s="151"/>
      <c r="J134" s="151"/>
      <c r="K134" s="152"/>
      <c r="L134" s="151"/>
      <c r="M134" s="151"/>
      <c r="N134" s="152"/>
      <c r="O134" s="151"/>
      <c r="P134" s="151"/>
      <c r="Q134" s="152"/>
      <c r="R134" s="152"/>
      <c r="S134" s="152"/>
      <c r="T134" s="151"/>
      <c r="U134" s="151"/>
      <c r="V134" s="152"/>
      <c r="W134" s="151"/>
      <c r="X134" s="151"/>
      <c r="Y134" s="152"/>
      <c r="Z134" s="151"/>
      <c r="AA134" s="151"/>
      <c r="AB134" s="152"/>
      <c r="AC134" s="151"/>
      <c r="AD134" s="151"/>
      <c r="AE134" s="150"/>
      <c r="AF134" s="149"/>
      <c r="AG134" s="149"/>
      <c r="AH134" s="149"/>
      <c r="AI134" s="148"/>
      <c r="AJ134" s="147"/>
      <c r="AK134" s="147"/>
      <c r="AM134" s="147"/>
      <c r="AN134" s="147"/>
      <c r="AO134" s="147"/>
      <c r="AP134" s="147"/>
      <c r="AQ134" s="147"/>
      <c r="AR134" s="147"/>
      <c r="AS134" s="147"/>
      <c r="AT134" s="147"/>
    </row>
    <row r="135" spans="1:46" x14ac:dyDescent="0.3">
      <c r="A135" s="152"/>
      <c r="B135" s="153"/>
      <c r="C135" s="152"/>
      <c r="D135" s="152"/>
      <c r="E135" s="150"/>
      <c r="F135" s="151"/>
      <c r="G135" s="151"/>
      <c r="H135" s="152"/>
      <c r="I135" s="151"/>
      <c r="J135" s="151"/>
      <c r="K135" s="152"/>
      <c r="L135" s="151"/>
      <c r="M135" s="151"/>
      <c r="N135" s="152"/>
      <c r="O135" s="151"/>
      <c r="P135" s="151"/>
      <c r="Q135" s="152"/>
      <c r="R135" s="152"/>
      <c r="S135" s="152"/>
      <c r="T135" s="151"/>
      <c r="U135" s="151"/>
      <c r="V135" s="152"/>
      <c r="W135" s="151"/>
      <c r="X135" s="151"/>
      <c r="Y135" s="152"/>
      <c r="Z135" s="151"/>
      <c r="AA135" s="151"/>
      <c r="AB135" s="152"/>
      <c r="AC135" s="151"/>
      <c r="AD135" s="151"/>
      <c r="AE135" s="150"/>
      <c r="AF135" s="149"/>
      <c r="AG135" s="149"/>
      <c r="AH135" s="149"/>
      <c r="AI135" s="148"/>
      <c r="AJ135" s="147"/>
      <c r="AK135" s="147"/>
      <c r="AM135" s="147"/>
      <c r="AN135" s="147"/>
      <c r="AO135" s="147"/>
      <c r="AP135" s="147"/>
      <c r="AQ135" s="147"/>
      <c r="AR135" s="147"/>
      <c r="AS135" s="147"/>
      <c r="AT135" s="147"/>
    </row>
    <row r="136" spans="1:46" x14ac:dyDescent="0.3">
      <c r="AI136" s="146"/>
    </row>
  </sheetData>
  <sortState ref="AS10:AS44">
    <sortCondition ref="AS11"/>
  </sortState>
  <mergeCells count="318">
    <mergeCell ref="A130:A131"/>
    <mergeCell ref="B130:B131"/>
    <mergeCell ref="AH130:AH131"/>
    <mergeCell ref="AI130:AI131"/>
    <mergeCell ref="AH14:AI15"/>
    <mergeCell ref="AF126:AG126"/>
    <mergeCell ref="AH126:AI127"/>
    <mergeCell ref="A128:A129"/>
    <mergeCell ref="B128:B129"/>
    <mergeCell ref="E128:E129"/>
    <mergeCell ref="AH120:AH121"/>
    <mergeCell ref="AI120:AI121"/>
    <mergeCell ref="A122:A123"/>
    <mergeCell ref="B122:B123"/>
    <mergeCell ref="AH122:AH123"/>
    <mergeCell ref="AI122:AI123"/>
    <mergeCell ref="A120:A121"/>
    <mergeCell ref="B120:B121"/>
    <mergeCell ref="AE128:AE129"/>
    <mergeCell ref="AH128:AH129"/>
    <mergeCell ref="AI128:AI129"/>
    <mergeCell ref="E124:E125"/>
    <mergeCell ref="H124:H125"/>
    <mergeCell ref="AB124:AB125"/>
    <mergeCell ref="AE124:AE125"/>
    <mergeCell ref="E120:E121"/>
    <mergeCell ref="F120:G120"/>
    <mergeCell ref="AC120:AD120"/>
    <mergeCell ref="AE120:AE121"/>
    <mergeCell ref="A118:A119"/>
    <mergeCell ref="B118:B119"/>
    <mergeCell ref="C118:D118"/>
    <mergeCell ref="A126:B127"/>
    <mergeCell ref="C126:D126"/>
    <mergeCell ref="AE112:AE113"/>
    <mergeCell ref="AH112:AH113"/>
    <mergeCell ref="AF118:AG118"/>
    <mergeCell ref="AH118:AH119"/>
    <mergeCell ref="AI118:AI119"/>
    <mergeCell ref="A114:A115"/>
    <mergeCell ref="B114:B115"/>
    <mergeCell ref="AH114:AH115"/>
    <mergeCell ref="AI114:AI115"/>
    <mergeCell ref="Y115:Y116"/>
    <mergeCell ref="AB115:AB116"/>
    <mergeCell ref="H116:H117"/>
    <mergeCell ref="K116:K117"/>
    <mergeCell ref="AI102:AI103"/>
    <mergeCell ref="A104:A105"/>
    <mergeCell ref="B104:B105"/>
    <mergeCell ref="E104:E105"/>
    <mergeCell ref="F104:G104"/>
    <mergeCell ref="AC104:AD104"/>
    <mergeCell ref="AE104:AE105"/>
    <mergeCell ref="AI112:AI113"/>
    <mergeCell ref="AH104:AH105"/>
    <mergeCell ref="AI104:AI105"/>
    <mergeCell ref="A106:B107"/>
    <mergeCell ref="AH106:AI107"/>
    <mergeCell ref="E108:E109"/>
    <mergeCell ref="H108:H109"/>
    <mergeCell ref="I108:J108"/>
    <mergeCell ref="AB108:AB109"/>
    <mergeCell ref="AE108:AE109"/>
    <mergeCell ref="A110:B111"/>
    <mergeCell ref="C110:D110"/>
    <mergeCell ref="AF110:AG110"/>
    <mergeCell ref="AH110:AI111"/>
    <mergeCell ref="A112:A113"/>
    <mergeCell ref="B112:B113"/>
    <mergeCell ref="E112:E113"/>
    <mergeCell ref="K100:K101"/>
    <mergeCell ref="N100:N101"/>
    <mergeCell ref="V100:V101"/>
    <mergeCell ref="Y100:Y101"/>
    <mergeCell ref="A102:A103"/>
    <mergeCell ref="B102:B103"/>
    <mergeCell ref="C102:D102"/>
    <mergeCell ref="AF102:AG102"/>
    <mergeCell ref="AH102:AH103"/>
    <mergeCell ref="E92:E93"/>
    <mergeCell ref="H92:H93"/>
    <mergeCell ref="AB92:AB93"/>
    <mergeCell ref="AE92:AE93"/>
    <mergeCell ref="A98:A99"/>
    <mergeCell ref="B98:B99"/>
    <mergeCell ref="A94:B95"/>
    <mergeCell ref="C94:D94"/>
    <mergeCell ref="AH98:AH99"/>
    <mergeCell ref="AF94:AG94"/>
    <mergeCell ref="AH94:AI95"/>
    <mergeCell ref="A96:A97"/>
    <mergeCell ref="B96:B97"/>
    <mergeCell ref="E96:E97"/>
    <mergeCell ref="AE96:AE97"/>
    <mergeCell ref="AH96:AH97"/>
    <mergeCell ref="AI96:AI97"/>
    <mergeCell ref="AI98:AI99"/>
    <mergeCell ref="AH82:AH83"/>
    <mergeCell ref="A90:B91"/>
    <mergeCell ref="AH90:AI91"/>
    <mergeCell ref="AI82:AI83"/>
    <mergeCell ref="E84:E85"/>
    <mergeCell ref="H84:H85"/>
    <mergeCell ref="K84:K85"/>
    <mergeCell ref="L84:M84"/>
    <mergeCell ref="W84:X84"/>
    <mergeCell ref="Y84:Y85"/>
    <mergeCell ref="A86:A87"/>
    <mergeCell ref="B86:B87"/>
    <mergeCell ref="C86:D86"/>
    <mergeCell ref="AF86:AG86"/>
    <mergeCell ref="A82:A83"/>
    <mergeCell ref="B82:B83"/>
    <mergeCell ref="AB84:AB85"/>
    <mergeCell ref="AE84:AE85"/>
    <mergeCell ref="AH86:AH87"/>
    <mergeCell ref="AI86:AI87"/>
    <mergeCell ref="AH88:AH89"/>
    <mergeCell ref="AI88:AI89"/>
    <mergeCell ref="A88:A89"/>
    <mergeCell ref="B88:B89"/>
    <mergeCell ref="A78:B79"/>
    <mergeCell ref="C78:D78"/>
    <mergeCell ref="AF78:AG78"/>
    <mergeCell ref="AH78:AI79"/>
    <mergeCell ref="A80:A81"/>
    <mergeCell ref="B80:B81"/>
    <mergeCell ref="E80:E81"/>
    <mergeCell ref="AE80:AE81"/>
    <mergeCell ref="AH80:AH81"/>
    <mergeCell ref="AI80:AI81"/>
    <mergeCell ref="E88:E89"/>
    <mergeCell ref="F88:G88"/>
    <mergeCell ref="AC88:AD88"/>
    <mergeCell ref="AE88:AE89"/>
    <mergeCell ref="E76:E77"/>
    <mergeCell ref="H76:H77"/>
    <mergeCell ref="I76:J76"/>
    <mergeCell ref="AB76:AB77"/>
    <mergeCell ref="AE76:AE77"/>
    <mergeCell ref="AI64:AI65"/>
    <mergeCell ref="A64:A65"/>
    <mergeCell ref="B64:B65"/>
    <mergeCell ref="E64:E65"/>
    <mergeCell ref="R64:R65"/>
    <mergeCell ref="AE64:AE65"/>
    <mergeCell ref="AH64:AH65"/>
    <mergeCell ref="A74:B75"/>
    <mergeCell ref="AH74:AI75"/>
    <mergeCell ref="A72:A73"/>
    <mergeCell ref="AI66:AI67"/>
    <mergeCell ref="N68:N69"/>
    <mergeCell ref="Q68:Q69"/>
    <mergeCell ref="B72:B73"/>
    <mergeCell ref="E72:E73"/>
    <mergeCell ref="F72:G72"/>
    <mergeCell ref="AC72:AD72"/>
    <mergeCell ref="AE72:AE73"/>
    <mergeCell ref="A70:A71"/>
    <mergeCell ref="B70:B71"/>
    <mergeCell ref="AI70:AI71"/>
    <mergeCell ref="AI56:AI57"/>
    <mergeCell ref="AF54:AG54"/>
    <mergeCell ref="AH54:AH55"/>
    <mergeCell ref="AI54:AI55"/>
    <mergeCell ref="C70:D70"/>
    <mergeCell ref="AH72:AH73"/>
    <mergeCell ref="AI72:AI73"/>
    <mergeCell ref="AH62:AI63"/>
    <mergeCell ref="A62:B63"/>
    <mergeCell ref="C62:D62"/>
    <mergeCell ref="AF62:AG62"/>
    <mergeCell ref="E56:E57"/>
    <mergeCell ref="F56:G56"/>
    <mergeCell ref="AC56:AD56"/>
    <mergeCell ref="AE56:AE57"/>
    <mergeCell ref="S68:S69"/>
    <mergeCell ref="V68:V69"/>
    <mergeCell ref="R69:R70"/>
    <mergeCell ref="AF70:AG70"/>
    <mergeCell ref="AH70:AH71"/>
    <mergeCell ref="A58:B59"/>
    <mergeCell ref="AH58:AI59"/>
    <mergeCell ref="E60:E61"/>
    <mergeCell ref="H60:H61"/>
    <mergeCell ref="A56:A57"/>
    <mergeCell ref="B56:B57"/>
    <mergeCell ref="A66:A67"/>
    <mergeCell ref="B66:B67"/>
    <mergeCell ref="AH66:AH67"/>
    <mergeCell ref="A54:A55"/>
    <mergeCell ref="B54:B55"/>
    <mergeCell ref="C54:D54"/>
    <mergeCell ref="AH56:AH57"/>
    <mergeCell ref="AB60:AB61"/>
    <mergeCell ref="AE60:AE61"/>
    <mergeCell ref="AI48:AI49"/>
    <mergeCell ref="A46:B47"/>
    <mergeCell ref="C46:D46"/>
    <mergeCell ref="H46:H47"/>
    <mergeCell ref="I46:J46"/>
    <mergeCell ref="AF46:AG46"/>
    <mergeCell ref="AH46:AI47"/>
    <mergeCell ref="AB52:AB53"/>
    <mergeCell ref="A48:A49"/>
    <mergeCell ref="B48:B49"/>
    <mergeCell ref="E48:E49"/>
    <mergeCell ref="AE48:AE49"/>
    <mergeCell ref="AH48:AH49"/>
    <mergeCell ref="A50:A51"/>
    <mergeCell ref="B50:B51"/>
    <mergeCell ref="AH50:AH51"/>
    <mergeCell ref="AI50:AI51"/>
    <mergeCell ref="H52:H53"/>
    <mergeCell ref="K52:K53"/>
    <mergeCell ref="Y52:Y53"/>
    <mergeCell ref="AH40:AH41"/>
    <mergeCell ref="AI40:AI41"/>
    <mergeCell ref="A42:B43"/>
    <mergeCell ref="AH42:AI43"/>
    <mergeCell ref="E44:E45"/>
    <mergeCell ref="AB44:AB45"/>
    <mergeCell ref="AE44:AE45"/>
    <mergeCell ref="A40:A41"/>
    <mergeCell ref="B40:B41"/>
    <mergeCell ref="E40:E41"/>
    <mergeCell ref="F40:G40"/>
    <mergeCell ref="AC40:AD40"/>
    <mergeCell ref="AE40:AE41"/>
    <mergeCell ref="AE32:AE33"/>
    <mergeCell ref="AH32:AH33"/>
    <mergeCell ref="AI32:AI33"/>
    <mergeCell ref="AF38:AG38"/>
    <mergeCell ref="AH38:AH39"/>
    <mergeCell ref="AI38:AI39"/>
    <mergeCell ref="A34:A35"/>
    <mergeCell ref="B34:B35"/>
    <mergeCell ref="AH34:AH35"/>
    <mergeCell ref="AI34:AI35"/>
    <mergeCell ref="T36:U36"/>
    <mergeCell ref="V36:V37"/>
    <mergeCell ref="Y36:Y37"/>
    <mergeCell ref="A38:A39"/>
    <mergeCell ref="B38:B39"/>
    <mergeCell ref="C38:D38"/>
    <mergeCell ref="K37:K38"/>
    <mergeCell ref="N37:N38"/>
    <mergeCell ref="O37:P37"/>
    <mergeCell ref="A32:A33"/>
    <mergeCell ref="B32:B33"/>
    <mergeCell ref="E32:E33"/>
    <mergeCell ref="A26:B27"/>
    <mergeCell ref="AH26:AI27"/>
    <mergeCell ref="E28:E29"/>
    <mergeCell ref="H28:H29"/>
    <mergeCell ref="AB28:AB29"/>
    <mergeCell ref="AE28:AE29"/>
    <mergeCell ref="A24:A25"/>
    <mergeCell ref="B24:B25"/>
    <mergeCell ref="A30:B31"/>
    <mergeCell ref="C30:D30"/>
    <mergeCell ref="AF30:AG30"/>
    <mergeCell ref="AH30:AI31"/>
    <mergeCell ref="E24:E25"/>
    <mergeCell ref="F24:G24"/>
    <mergeCell ref="AC24:AD24"/>
    <mergeCell ref="AE24:AE25"/>
    <mergeCell ref="A22:A23"/>
    <mergeCell ref="B22:B23"/>
    <mergeCell ref="C22:D22"/>
    <mergeCell ref="AH24:AH25"/>
    <mergeCell ref="AI24:AI25"/>
    <mergeCell ref="AF22:AG22"/>
    <mergeCell ref="AH22:AH23"/>
    <mergeCell ref="AI22:AI23"/>
    <mergeCell ref="A18:A19"/>
    <mergeCell ref="B18:B19"/>
    <mergeCell ref="AH18:AH19"/>
    <mergeCell ref="AI18:AI19"/>
    <mergeCell ref="H19:H20"/>
    <mergeCell ref="K19:K20"/>
    <mergeCell ref="L19:M19"/>
    <mergeCell ref="A14:A15"/>
    <mergeCell ref="B14:B15"/>
    <mergeCell ref="C14:D14"/>
    <mergeCell ref="AF14:AG14"/>
    <mergeCell ref="Y20:Y21"/>
    <mergeCell ref="AB20:AB21"/>
    <mergeCell ref="A16:A17"/>
    <mergeCell ref="B16:B17"/>
    <mergeCell ref="E16:E17"/>
    <mergeCell ref="AE16:AE17"/>
    <mergeCell ref="E12:E13"/>
    <mergeCell ref="H12:H13"/>
    <mergeCell ref="I12:J12"/>
    <mergeCell ref="AB12:AB13"/>
    <mergeCell ref="AE12:AE13"/>
    <mergeCell ref="AI6:AI7"/>
    <mergeCell ref="AH8:AH9"/>
    <mergeCell ref="AI8:AI9"/>
    <mergeCell ref="AH16:AH17"/>
    <mergeCell ref="AI16:AI17"/>
    <mergeCell ref="A10:B11"/>
    <mergeCell ref="AH10:AI11"/>
    <mergeCell ref="B1:AH1"/>
    <mergeCell ref="Q3:S3"/>
    <mergeCell ref="A6:A7"/>
    <mergeCell ref="B6:B7"/>
    <mergeCell ref="C6:D6"/>
    <mergeCell ref="AF6:AG6"/>
    <mergeCell ref="AH6:AH7"/>
    <mergeCell ref="A8:A9"/>
    <mergeCell ref="B8:B9"/>
    <mergeCell ref="E8:E9"/>
    <mergeCell ref="F8:G8"/>
    <mergeCell ref="AC8:AD8"/>
    <mergeCell ref="AE8:AE9"/>
  </mergeCells>
  <phoneticPr fontId="3" type="noConversion"/>
  <hyperlinks>
    <hyperlink ref="A120:A121" location="남11오더!A1" display="남11오더!A1"/>
    <hyperlink ref="E126" location="남11오더!A1" display="남11오더!A1"/>
    <hyperlink ref="H118" location="남11오더!A1" display="남11오더!A1"/>
    <hyperlink ref="E110" location="남11오더!A1" display="남11오더!A1"/>
    <hyperlink ref="K102" location="남11오더!A1" display="남11오더!A1"/>
    <hyperlink ref="E94" location="남11오더!A1" display="남11오더!A1"/>
    <hyperlink ref="H86" location="남11오더!A1" display="남11오더!A1"/>
    <hyperlink ref="E78" location="남11오더!A1" display="남11오더!A1"/>
    <hyperlink ref="E62" location="남11오더!A1" display="남11오더!A1"/>
    <hyperlink ref="N70" location="남11오더!A1" display="남11오더!A1"/>
    <hyperlink ref="R71" location="남11오더!A1" display="남11오더!A1"/>
    <hyperlink ref="V70" location="남11오더!A1" display="남11오더!A1"/>
    <hyperlink ref="H54" location="남11오더!A1" display="남11오더!A1"/>
    <hyperlink ref="E46" location="남11오더!A1" display="남11오더!A1"/>
    <hyperlink ref="K39" location="남11오더!A1" display="남11오더!A1"/>
    <hyperlink ref="E30" location="남11오더!A1" display="남11오더!A1"/>
    <hyperlink ref="H21" location="남11오더!A1" display="남11오더!A1"/>
    <hyperlink ref="A16:A17" location="남11오더!A1" display="남11오더!A1"/>
    <hyperlink ref="E14" location="남11오더!A1" display="남11오더!A1"/>
    <hyperlink ref="AE126" location="남11오더!A1" display="남11오더!A1"/>
    <hyperlink ref="AI120:AI121" location="남11오더!A1" display="남11오더!A1"/>
    <hyperlink ref="AB117" location="남11오더!A1" display="남11오더!A1"/>
    <hyperlink ref="AE110" location="남11오더!A1" display="남11오더!A1"/>
    <hyperlink ref="Y102" location="남11오더!A1" display="남11오더!A1"/>
    <hyperlink ref="AE94" location="남11오더!A1" display="남11오더!A1"/>
    <hyperlink ref="AB86" location="남11오더!A1" display="남11오더!A1"/>
    <hyperlink ref="AE78" location="남11오더!A1" display="남11오더!A1"/>
    <hyperlink ref="AE62" location="남11오더!A1" display="남11오더!A1"/>
    <hyperlink ref="AB54" location="남11오더!A1" display="남11오더!A1"/>
    <hyperlink ref="AE46" location="남11오더!A1" display="남11오더!A1"/>
    <hyperlink ref="Y38" location="남11오더!A1" display="남11오더!A1"/>
    <hyperlink ref="AE30" location="남11오더!A1" display="남11오더!A1"/>
    <hyperlink ref="AB22" location="남11오더!A1" display="남11오더!A1"/>
    <hyperlink ref="AE14" location="남11오더!A1" display="남11오더!A1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U21"/>
  <sheetViews>
    <sheetView zoomScaleNormal="100" workbookViewId="0"/>
  </sheetViews>
  <sheetFormatPr defaultColWidth="8.75" defaultRowHeight="20.25" x14ac:dyDescent="0.3"/>
  <cols>
    <col min="1" max="1" width="6.875" style="193" customWidth="1"/>
    <col min="2" max="2" width="20.625" style="5" customWidth="1"/>
    <col min="3" max="4" width="1.25" style="4" customWidth="1"/>
    <col min="5" max="5" width="15.75" style="4" customWidth="1"/>
    <col min="6" max="7" width="1.25" style="4" customWidth="1"/>
    <col min="8" max="8" width="15.75" style="4" customWidth="1"/>
    <col min="9" max="9" width="16.625" style="4" customWidth="1"/>
    <col min="10" max="10" width="15.75" style="4" customWidth="1"/>
    <col min="11" max="12" width="1.25" style="4" customWidth="1"/>
    <col min="13" max="13" width="16.5" style="4" customWidth="1"/>
    <col min="14" max="15" width="1.25" style="4" customWidth="1"/>
    <col min="16" max="16" width="20.75" style="5" customWidth="1"/>
    <col min="17" max="17" width="6.875" style="1" customWidth="1"/>
    <col min="18" max="19" width="8.75" style="2"/>
    <col min="20" max="20" width="22.875" style="184" customWidth="1"/>
    <col min="21" max="16384" width="8.75" style="2"/>
  </cols>
  <sheetData>
    <row r="1" spans="1:21" ht="28.15" customHeight="1" x14ac:dyDescent="0.3">
      <c r="B1" s="232" t="s">
        <v>151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</row>
    <row r="2" spans="1:21" ht="15" customHeight="1" thickBot="1" x14ac:dyDescent="0.35">
      <c r="B2" s="3"/>
    </row>
    <row r="3" spans="1:21" ht="15" customHeight="1" x14ac:dyDescent="0.3">
      <c r="B3" s="3"/>
      <c r="H3" s="234" t="s">
        <v>277</v>
      </c>
      <c r="I3" s="235"/>
      <c r="J3" s="236"/>
    </row>
    <row r="4" spans="1:21" ht="15" customHeight="1" thickBot="1" x14ac:dyDescent="0.35">
      <c r="A4" s="194"/>
      <c r="B4" s="7"/>
      <c r="C4" s="8"/>
      <c r="D4" s="8"/>
      <c r="E4" s="8"/>
      <c r="F4" s="8"/>
      <c r="G4" s="8"/>
      <c r="H4" s="237"/>
      <c r="I4" s="238"/>
      <c r="J4" s="239"/>
      <c r="K4" s="8"/>
      <c r="L4" s="8"/>
      <c r="M4" s="8"/>
      <c r="N4" s="8"/>
      <c r="O4" s="8"/>
      <c r="P4" s="7"/>
      <c r="Q4" s="6"/>
    </row>
    <row r="5" spans="1:21" ht="15" customHeight="1" x14ac:dyDescent="0.3">
      <c r="A5" s="194"/>
      <c r="B5" s="9" t="s">
        <v>149</v>
      </c>
      <c r="C5" s="10"/>
      <c r="D5" s="10"/>
      <c r="E5" s="10" t="s">
        <v>2</v>
      </c>
      <c r="F5" s="10"/>
      <c r="G5" s="10"/>
      <c r="H5" s="11"/>
      <c r="I5" s="11"/>
      <c r="J5" s="11"/>
      <c r="K5" s="12"/>
      <c r="L5" s="10"/>
      <c r="M5" s="10" t="s">
        <v>2</v>
      </c>
      <c r="N5" s="10"/>
      <c r="O5" s="10"/>
      <c r="P5" s="9" t="s">
        <v>149</v>
      </c>
      <c r="Q5" s="6"/>
    </row>
    <row r="6" spans="1:21" ht="15" customHeight="1" thickBot="1" x14ac:dyDescent="0.35">
      <c r="A6" s="194"/>
      <c r="B6" s="13"/>
      <c r="C6" s="14"/>
      <c r="D6" s="14"/>
      <c r="E6" s="14"/>
      <c r="F6" s="14"/>
      <c r="G6" s="14"/>
      <c r="H6" s="11"/>
      <c r="I6" s="11"/>
      <c r="J6" s="11"/>
      <c r="K6" s="12"/>
      <c r="L6" s="14"/>
      <c r="M6" s="14"/>
      <c r="N6" s="14"/>
      <c r="O6" s="14"/>
      <c r="P6" s="13"/>
      <c r="Q6" s="6"/>
    </row>
    <row r="7" spans="1:21" ht="15" customHeight="1" thickBot="1" x14ac:dyDescent="0.35">
      <c r="A7" s="240">
        <v>1</v>
      </c>
      <c r="B7" s="242" t="str">
        <f>VLOOKUP(A7,$S$9:$T$16,2,FALSE)</f>
        <v>수원시ㅡ오세욱</v>
      </c>
      <c r="C7" s="14"/>
      <c r="D7" s="14"/>
      <c r="E7" s="14"/>
      <c r="F7" s="14"/>
      <c r="G7" s="14"/>
      <c r="H7" s="11"/>
      <c r="I7" s="11"/>
      <c r="J7" s="11"/>
      <c r="K7" s="12"/>
      <c r="L7" s="14"/>
      <c r="M7" s="14"/>
      <c r="N7" s="14"/>
      <c r="O7" s="14"/>
      <c r="P7" s="244" t="str">
        <f>VLOOKUP(Q7,S$9:T$16,2,FALSE)</f>
        <v>이천시ㅡ주재용</v>
      </c>
      <c r="Q7" s="230">
        <v>7</v>
      </c>
    </row>
    <row r="8" spans="1:21" ht="15" customHeight="1" thickBot="1" x14ac:dyDescent="0.35">
      <c r="A8" s="241"/>
      <c r="B8" s="243"/>
      <c r="C8" s="15"/>
      <c r="D8" s="16"/>
      <c r="E8" s="14"/>
      <c r="F8" s="14"/>
      <c r="G8" s="14"/>
      <c r="H8" s="14"/>
      <c r="I8" s="14"/>
      <c r="J8" s="14"/>
      <c r="K8" s="13"/>
      <c r="L8" s="14"/>
      <c r="M8" s="14"/>
      <c r="N8" s="14"/>
      <c r="O8" s="17"/>
      <c r="P8" s="245"/>
      <c r="Q8" s="231"/>
      <c r="S8" s="18" t="s">
        <v>3</v>
      </c>
      <c r="T8" s="188" t="s">
        <v>121</v>
      </c>
    </row>
    <row r="9" spans="1:21" ht="15" customHeight="1" thickBot="1" x14ac:dyDescent="0.25">
      <c r="A9" s="336">
        <v>1</v>
      </c>
      <c r="B9" s="338"/>
      <c r="C9" s="19"/>
      <c r="D9" s="19"/>
      <c r="E9" s="248" t="str">
        <f>B7</f>
        <v>수원시ㅡ오세욱</v>
      </c>
      <c r="F9" s="14"/>
      <c r="G9" s="14"/>
      <c r="H9" s="14"/>
      <c r="I9" s="14"/>
      <c r="J9" s="14"/>
      <c r="K9" s="14"/>
      <c r="L9" s="14"/>
      <c r="M9" s="248"/>
      <c r="N9" s="124"/>
      <c r="O9" s="21"/>
      <c r="P9" s="252" t="s">
        <v>467</v>
      </c>
      <c r="Q9" s="330">
        <v>3</v>
      </c>
      <c r="S9" s="22">
        <v>1</v>
      </c>
      <c r="T9" s="86" t="s">
        <v>272</v>
      </c>
      <c r="U9" s="2">
        <v>1</v>
      </c>
    </row>
    <row r="10" spans="1:21" ht="15" customHeight="1" thickBot="1" x14ac:dyDescent="0.25">
      <c r="A10" s="337"/>
      <c r="B10" s="339"/>
      <c r="C10" s="19"/>
      <c r="D10" s="23"/>
      <c r="E10" s="249"/>
      <c r="F10" s="15"/>
      <c r="G10" s="16"/>
      <c r="H10" s="14"/>
      <c r="I10" s="248"/>
      <c r="J10" s="14"/>
      <c r="K10" s="14"/>
      <c r="L10" s="17"/>
      <c r="M10" s="249"/>
      <c r="N10" s="24"/>
      <c r="O10" s="21"/>
      <c r="P10" s="253"/>
      <c r="Q10" s="331"/>
      <c r="S10" s="22">
        <v>2</v>
      </c>
      <c r="T10" s="86" t="s">
        <v>273</v>
      </c>
      <c r="U10" s="2">
        <v>2</v>
      </c>
    </row>
    <row r="11" spans="1:21" ht="15" customHeight="1" thickBot="1" x14ac:dyDescent="0.25">
      <c r="A11" s="332" t="s">
        <v>152</v>
      </c>
      <c r="B11" s="333"/>
      <c r="C11" s="25"/>
      <c r="D11" s="24"/>
      <c r="E11" s="16"/>
      <c r="F11" s="26"/>
      <c r="G11" s="16"/>
      <c r="H11" s="14"/>
      <c r="I11" s="249"/>
      <c r="J11" s="14"/>
      <c r="K11" s="14"/>
      <c r="L11" s="24"/>
      <c r="M11" s="16"/>
      <c r="N11" s="16"/>
      <c r="O11" s="27"/>
      <c r="P11" s="244" t="str">
        <f>VLOOKUP(Q11,S$9:T$16,2,FALSE)</f>
        <v>안산시ㅡ유철호</v>
      </c>
      <c r="Q11" s="230">
        <v>6</v>
      </c>
      <c r="S11" s="22">
        <v>3</v>
      </c>
      <c r="T11" s="86" t="s">
        <v>275</v>
      </c>
      <c r="U11" s="2">
        <v>3</v>
      </c>
    </row>
    <row r="12" spans="1:21" ht="15" customHeight="1" thickBot="1" x14ac:dyDescent="0.25">
      <c r="A12" s="334"/>
      <c r="B12" s="335"/>
      <c r="C12" s="14"/>
      <c r="D12" s="14"/>
      <c r="E12" s="16"/>
      <c r="F12" s="26"/>
      <c r="G12" s="16"/>
      <c r="H12" s="14"/>
      <c r="I12" s="28"/>
      <c r="J12" s="14"/>
      <c r="K12" s="14"/>
      <c r="L12" s="24"/>
      <c r="M12" s="16"/>
      <c r="N12" s="16"/>
      <c r="O12" s="16"/>
      <c r="P12" s="245"/>
      <c r="Q12" s="231"/>
      <c r="S12" s="22">
        <v>4</v>
      </c>
      <c r="T12" s="86" t="s">
        <v>274</v>
      </c>
      <c r="U12" s="2">
        <v>4</v>
      </c>
    </row>
    <row r="13" spans="1:21" ht="15" customHeight="1" thickBot="1" x14ac:dyDescent="0.25">
      <c r="A13" s="194"/>
      <c r="B13" s="13"/>
      <c r="C13" s="14"/>
      <c r="D13" s="14"/>
      <c r="E13" s="254" t="s">
        <v>490</v>
      </c>
      <c r="F13" s="19"/>
      <c r="G13" s="29"/>
      <c r="H13" s="248"/>
      <c r="I13" s="30"/>
      <c r="J13" s="248"/>
      <c r="K13" s="24"/>
      <c r="L13" s="21"/>
      <c r="M13" s="254" t="s">
        <v>491</v>
      </c>
      <c r="N13" s="125"/>
      <c r="O13" s="16"/>
      <c r="P13" s="13"/>
      <c r="Q13" s="6"/>
      <c r="S13" s="22">
        <v>6</v>
      </c>
      <c r="T13" s="86" t="s">
        <v>276</v>
      </c>
      <c r="U13" s="2">
        <v>5</v>
      </c>
    </row>
    <row r="14" spans="1:21" ht="15" customHeight="1" thickBot="1" x14ac:dyDescent="0.25">
      <c r="A14" s="194"/>
      <c r="B14" s="13"/>
      <c r="C14" s="14"/>
      <c r="D14" s="14"/>
      <c r="E14" s="254"/>
      <c r="F14" s="19"/>
      <c r="G14" s="19"/>
      <c r="H14" s="249"/>
      <c r="I14" s="255" t="s">
        <v>503</v>
      </c>
      <c r="J14" s="249"/>
      <c r="K14" s="123"/>
      <c r="L14" s="21"/>
      <c r="M14" s="254"/>
      <c r="N14" s="125"/>
      <c r="O14" s="14"/>
      <c r="P14" s="13"/>
      <c r="Q14" s="6"/>
      <c r="S14" s="22">
        <v>7</v>
      </c>
      <c r="T14" s="86" t="s">
        <v>271</v>
      </c>
      <c r="U14" s="2">
        <v>6</v>
      </c>
    </row>
    <row r="15" spans="1:21" ht="15" customHeight="1" thickBot="1" x14ac:dyDescent="0.25">
      <c r="A15" s="240">
        <v>2</v>
      </c>
      <c r="B15" s="242" t="str">
        <f>VLOOKUP(A15,$S$9:$T$16,2,FALSE)</f>
        <v>수원시ㅡ한영일</v>
      </c>
      <c r="C15" s="14"/>
      <c r="D15" s="14"/>
      <c r="E15" s="189">
        <v>5</v>
      </c>
      <c r="F15" s="26"/>
      <c r="G15" s="16"/>
      <c r="H15" s="16"/>
      <c r="I15" s="256"/>
      <c r="J15" s="16"/>
      <c r="K15" s="16"/>
      <c r="L15" s="24"/>
      <c r="M15" s="189">
        <v>6</v>
      </c>
      <c r="N15" s="16"/>
      <c r="O15" s="14"/>
      <c r="P15" s="244" t="str">
        <f>VLOOKUP(Q15,S$9:T$16,2,FALSE)</f>
        <v>파주시ㅡ이은수</v>
      </c>
      <c r="Q15" s="230">
        <v>5</v>
      </c>
      <c r="S15" s="187">
        <v>5</v>
      </c>
      <c r="T15" s="86" t="s">
        <v>270</v>
      </c>
      <c r="U15" s="2">
        <v>7</v>
      </c>
    </row>
    <row r="16" spans="1:21" ht="15" customHeight="1" thickBot="1" x14ac:dyDescent="0.35">
      <c r="A16" s="241"/>
      <c r="B16" s="243"/>
      <c r="C16" s="33"/>
      <c r="D16" s="24"/>
      <c r="E16" s="16"/>
      <c r="F16" s="26"/>
      <c r="G16" s="16"/>
      <c r="H16" s="16"/>
      <c r="I16" s="189">
        <v>7</v>
      </c>
      <c r="J16" s="16"/>
      <c r="K16" s="16"/>
      <c r="L16" s="24"/>
      <c r="M16" s="16"/>
      <c r="N16" s="16"/>
      <c r="O16" s="17"/>
      <c r="P16" s="245"/>
      <c r="Q16" s="231"/>
      <c r="S16" s="186"/>
      <c r="T16" s="185"/>
    </row>
    <row r="17" spans="1:17" ht="15" customHeight="1" thickBot="1" x14ac:dyDescent="0.35">
      <c r="A17" s="330">
        <v>2</v>
      </c>
      <c r="B17" s="252" t="s">
        <v>465</v>
      </c>
      <c r="C17" s="34"/>
      <c r="D17" s="35"/>
      <c r="E17" s="248"/>
      <c r="F17" s="36"/>
      <c r="G17" s="16"/>
      <c r="H17" s="16"/>
      <c r="I17" s="16"/>
      <c r="J17" s="16"/>
      <c r="K17" s="16"/>
      <c r="L17" s="27"/>
      <c r="M17" s="248"/>
      <c r="N17" s="124"/>
      <c r="O17" s="21"/>
      <c r="P17" s="252" t="s">
        <v>466</v>
      </c>
      <c r="Q17" s="246">
        <v>4</v>
      </c>
    </row>
    <row r="18" spans="1:17" ht="15" customHeight="1" thickBot="1" x14ac:dyDescent="0.35">
      <c r="A18" s="331"/>
      <c r="B18" s="253"/>
      <c r="C18" s="34"/>
      <c r="D18" s="34"/>
      <c r="E18" s="249"/>
      <c r="F18" s="14"/>
      <c r="G18" s="14"/>
      <c r="H18" s="16"/>
      <c r="I18" s="16"/>
      <c r="J18" s="16"/>
      <c r="K18" s="16"/>
      <c r="L18" s="14"/>
      <c r="M18" s="249"/>
      <c r="N18" s="24"/>
      <c r="O18" s="21"/>
      <c r="P18" s="253"/>
      <c r="Q18" s="247"/>
    </row>
    <row r="19" spans="1:17" ht="15" customHeight="1" thickBot="1" x14ac:dyDescent="0.35">
      <c r="A19" s="240">
        <v>3</v>
      </c>
      <c r="B19" s="242" t="str">
        <f>VLOOKUP(A19,$S$9:$T$16,2,FALSE)</f>
        <v>용인시ㅡ노영지</v>
      </c>
      <c r="C19" s="36"/>
      <c r="D19" s="16"/>
      <c r="E19" s="14"/>
      <c r="F19" s="14"/>
      <c r="G19" s="14"/>
      <c r="H19" s="16"/>
      <c r="I19" s="16"/>
      <c r="J19" s="16"/>
      <c r="K19" s="16"/>
      <c r="L19" s="14"/>
      <c r="M19" s="14"/>
      <c r="N19" s="14"/>
      <c r="O19" s="27"/>
      <c r="P19" s="244" t="str">
        <f>VLOOKUP(Q19,S$9:T$16,2,FALSE)</f>
        <v>용인시ㅡ한동일</v>
      </c>
      <c r="Q19" s="230">
        <v>4</v>
      </c>
    </row>
    <row r="20" spans="1:17" ht="15" customHeight="1" thickBot="1" x14ac:dyDescent="0.35">
      <c r="A20" s="241"/>
      <c r="B20" s="24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245"/>
      <c r="Q20" s="231"/>
    </row>
    <row r="21" spans="1:17" x14ac:dyDescent="0.3">
      <c r="A21" s="195"/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8"/>
      <c r="Q21" s="37"/>
    </row>
  </sheetData>
  <sortState ref="T9:T15">
    <sortCondition ref="T9"/>
  </sortState>
  <mergeCells count="35">
    <mergeCell ref="A19:A20"/>
    <mergeCell ref="B19:B20"/>
    <mergeCell ref="P19:P20"/>
    <mergeCell ref="Q19:Q20"/>
    <mergeCell ref="P15:P16"/>
    <mergeCell ref="Q15:Q16"/>
    <mergeCell ref="A17:A18"/>
    <mergeCell ref="B17:B18"/>
    <mergeCell ref="E17:E18"/>
    <mergeCell ref="M17:M18"/>
    <mergeCell ref="P17:P18"/>
    <mergeCell ref="Q17:Q18"/>
    <mergeCell ref="A15:A16"/>
    <mergeCell ref="B15:B16"/>
    <mergeCell ref="E13:E14"/>
    <mergeCell ref="H13:H14"/>
    <mergeCell ref="J13:J14"/>
    <mergeCell ref="M13:M14"/>
    <mergeCell ref="I14:I15"/>
    <mergeCell ref="Q9:Q10"/>
    <mergeCell ref="I10:I11"/>
    <mergeCell ref="A11:B12"/>
    <mergeCell ref="P11:P12"/>
    <mergeCell ref="Q11:Q12"/>
    <mergeCell ref="A9:A10"/>
    <mergeCell ref="B9:B10"/>
    <mergeCell ref="E9:E10"/>
    <mergeCell ref="M9:M10"/>
    <mergeCell ref="P9:P10"/>
    <mergeCell ref="Q7:Q8"/>
    <mergeCell ref="B1:P1"/>
    <mergeCell ref="H3:J4"/>
    <mergeCell ref="A7:A8"/>
    <mergeCell ref="B7:B8"/>
    <mergeCell ref="P7:P8"/>
  </mergeCells>
  <phoneticPr fontId="3" type="noConversion"/>
  <hyperlinks>
    <hyperlink ref="A17:A18" location="남DF오더!A1" display="남DF오더!A1"/>
    <hyperlink ref="E15" location="남DF오더!A1" display="남DF오더!A1"/>
    <hyperlink ref="Q9:Q10" location="남DF오더!A1" display="남DF오더!A1"/>
    <hyperlink ref="Q17:Q18" location="남DF오더!A1" display="남DF오더!A1"/>
    <hyperlink ref="M15" location="남DF오더!A1" display="남DF오더!A1"/>
    <hyperlink ref="I16" location="남DF오더!A1" display="남DF오더!A1"/>
  </hyperlinks>
  <pageMargins left="0.7" right="0.7" top="0.75" bottom="0.75" header="0.3" footer="0.3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16"/>
  <sheetViews>
    <sheetView zoomScaleNormal="100" workbookViewId="0">
      <selection sqref="A1:K1"/>
    </sheetView>
  </sheetViews>
  <sheetFormatPr defaultColWidth="8.75" defaultRowHeight="20.25" x14ac:dyDescent="0.3"/>
  <cols>
    <col min="1" max="1" width="7.5" style="197" customWidth="1"/>
    <col min="2" max="2" width="19.25" style="229" customWidth="1"/>
    <col min="3" max="4" width="1.25" style="228" customWidth="1"/>
    <col min="5" max="7" width="17.75" style="228" customWidth="1"/>
    <col min="8" max="9" width="1.25" style="228" customWidth="1"/>
    <col min="10" max="10" width="18.375" style="228" customWidth="1"/>
    <col min="11" max="11" width="7.375" style="197" customWidth="1"/>
    <col min="12" max="12" width="6.375" style="197" customWidth="1"/>
    <col min="13" max="13" width="8.75" style="197"/>
    <col min="14" max="14" width="20.25" style="198" customWidth="1"/>
    <col min="15" max="16384" width="8.75" style="197"/>
  </cols>
  <sheetData>
    <row r="1" spans="1:15" ht="26.45" customHeight="1" x14ac:dyDescent="0.3">
      <c r="A1" s="340" t="s">
        <v>504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5" ht="17.25" customHeight="1" thickBot="1" x14ac:dyDescent="0.35">
      <c r="A2" s="199"/>
      <c r="B2" s="200"/>
      <c r="C2" s="201"/>
      <c r="D2" s="201"/>
      <c r="E2" s="201"/>
      <c r="F2" s="201"/>
      <c r="G2" s="201"/>
      <c r="H2" s="201"/>
      <c r="I2" s="201"/>
      <c r="J2" s="201"/>
      <c r="K2" s="199"/>
    </row>
    <row r="3" spans="1:15" ht="15" customHeight="1" x14ac:dyDescent="0.3">
      <c r="A3" s="199"/>
      <c r="B3" s="200"/>
      <c r="C3" s="201"/>
      <c r="D3" s="201"/>
      <c r="E3" s="342" t="s">
        <v>505</v>
      </c>
      <c r="F3" s="343"/>
      <c r="G3" s="344"/>
      <c r="H3" s="202"/>
      <c r="I3" s="201"/>
      <c r="J3" s="201"/>
      <c r="K3" s="199"/>
    </row>
    <row r="4" spans="1:15" ht="15" customHeight="1" thickBot="1" x14ac:dyDescent="0.35">
      <c r="A4" s="199"/>
      <c r="B4" s="200"/>
      <c r="C4" s="201"/>
      <c r="D4" s="201"/>
      <c r="E4" s="345"/>
      <c r="F4" s="346"/>
      <c r="G4" s="347"/>
      <c r="H4" s="202"/>
      <c r="I4" s="201"/>
      <c r="J4" s="201"/>
      <c r="K4" s="199"/>
    </row>
    <row r="5" spans="1:15" ht="15" customHeight="1" x14ac:dyDescent="0.3">
      <c r="A5" s="203"/>
      <c r="B5" s="204"/>
      <c r="C5" s="205"/>
      <c r="D5" s="205"/>
      <c r="E5" s="204"/>
      <c r="F5" s="204"/>
      <c r="G5" s="204"/>
      <c r="H5" s="205"/>
      <c r="I5" s="205"/>
      <c r="J5" s="205"/>
      <c r="K5" s="203"/>
    </row>
    <row r="6" spans="1:15" ht="15" customHeight="1" thickBot="1" x14ac:dyDescent="0.35">
      <c r="A6" s="203"/>
      <c r="B6" s="204"/>
      <c r="C6" s="205"/>
      <c r="D6" s="205"/>
      <c r="E6" s="205"/>
      <c r="F6" s="205"/>
      <c r="G6" s="205"/>
      <c r="H6" s="205"/>
      <c r="I6" s="205"/>
      <c r="J6" s="205"/>
      <c r="K6" s="203"/>
    </row>
    <row r="7" spans="1:15" ht="15" customHeight="1" thickBot="1" x14ac:dyDescent="0.35">
      <c r="A7" s="206"/>
      <c r="B7" s="207"/>
      <c r="C7" s="208"/>
      <c r="D7" s="208"/>
      <c r="E7" s="208"/>
      <c r="F7" s="348"/>
      <c r="G7" s="208"/>
      <c r="H7" s="208"/>
      <c r="I7" s="208"/>
      <c r="J7" s="208"/>
      <c r="K7" s="206"/>
    </row>
    <row r="8" spans="1:15" ht="15" customHeight="1" thickBot="1" x14ac:dyDescent="0.35">
      <c r="A8" s="350">
        <v>1</v>
      </c>
      <c r="B8" s="352" t="str">
        <f>VLOOKUP(A8,$M$9:$N$12,2,FALSE)</f>
        <v>부천시ㅡ윤종필</v>
      </c>
      <c r="C8" s="208"/>
      <c r="D8" s="208"/>
      <c r="E8" s="208"/>
      <c r="F8" s="349"/>
      <c r="G8" s="208"/>
      <c r="H8" s="208"/>
      <c r="I8" s="208"/>
      <c r="J8" s="354" t="str">
        <f>VLOOKUP(K8,$M$9:$N$12,2,FALSE)</f>
        <v>광명시ㅡ이병기</v>
      </c>
      <c r="K8" s="350">
        <v>3</v>
      </c>
      <c r="M8" s="209" t="s">
        <v>3</v>
      </c>
      <c r="N8" s="210" t="s">
        <v>506</v>
      </c>
    </row>
    <row r="9" spans="1:15" ht="15" customHeight="1" thickBot="1" x14ac:dyDescent="0.25">
      <c r="A9" s="351"/>
      <c r="B9" s="353"/>
      <c r="C9" s="211"/>
      <c r="D9" s="212"/>
      <c r="E9" s="208"/>
      <c r="F9" s="213"/>
      <c r="G9" s="208"/>
      <c r="H9" s="208"/>
      <c r="I9" s="214"/>
      <c r="J9" s="355"/>
      <c r="K9" s="351"/>
      <c r="M9" s="215">
        <v>3</v>
      </c>
      <c r="N9" s="86" t="s">
        <v>511</v>
      </c>
      <c r="O9" s="197">
        <v>1</v>
      </c>
    </row>
    <row r="10" spans="1:15" ht="15" customHeight="1" thickBot="1" x14ac:dyDescent="0.25">
      <c r="A10" s="358">
        <v>1</v>
      </c>
      <c r="B10" s="358"/>
      <c r="C10" s="216"/>
      <c r="D10" s="217"/>
      <c r="E10" s="348" t="str">
        <f>B8</f>
        <v>부천시ㅡ윤종필</v>
      </c>
      <c r="F10" s="218"/>
      <c r="G10" s="348"/>
      <c r="H10" s="219"/>
      <c r="I10" s="220"/>
      <c r="J10" s="360" t="s">
        <v>508</v>
      </c>
      <c r="K10" s="246">
        <v>2</v>
      </c>
      <c r="M10" s="215">
        <v>1</v>
      </c>
      <c r="N10" s="86" t="s">
        <v>509</v>
      </c>
      <c r="O10" s="197">
        <v>2</v>
      </c>
    </row>
    <row r="11" spans="1:15" ht="15" customHeight="1" thickBot="1" x14ac:dyDescent="0.25">
      <c r="A11" s="359"/>
      <c r="B11" s="359"/>
      <c r="C11" s="216"/>
      <c r="D11" s="216"/>
      <c r="E11" s="349"/>
      <c r="F11" s="356" t="s">
        <v>510</v>
      </c>
      <c r="G11" s="349"/>
      <c r="H11" s="221"/>
      <c r="I11" s="220"/>
      <c r="J11" s="361"/>
      <c r="K11" s="247"/>
      <c r="M11" s="215">
        <v>2</v>
      </c>
      <c r="N11" s="86" t="s">
        <v>507</v>
      </c>
      <c r="O11" s="197">
        <v>3</v>
      </c>
    </row>
    <row r="12" spans="1:15" ht="15" customHeight="1" thickBot="1" x14ac:dyDescent="0.35">
      <c r="A12" s="332" t="s">
        <v>512</v>
      </c>
      <c r="B12" s="333"/>
      <c r="C12" s="222"/>
      <c r="D12" s="219"/>
      <c r="E12" s="212"/>
      <c r="F12" s="357"/>
      <c r="G12" s="212"/>
      <c r="H12" s="212"/>
      <c r="I12" s="223"/>
      <c r="J12" s="354" t="str">
        <f>VLOOKUP(K12,$M$9:$N$12,2,FALSE)</f>
        <v>용인시ㅡ방희준</v>
      </c>
      <c r="K12" s="350">
        <v>2</v>
      </c>
      <c r="M12" s="224"/>
      <c r="N12" s="225"/>
      <c r="O12" s="226"/>
    </row>
    <row r="13" spans="1:15" ht="15" customHeight="1" thickBot="1" x14ac:dyDescent="0.35">
      <c r="A13" s="334"/>
      <c r="B13" s="335"/>
      <c r="C13" s="208"/>
      <c r="D13" s="208"/>
      <c r="E13" s="212"/>
      <c r="F13" s="196">
        <v>3</v>
      </c>
      <c r="G13" s="212"/>
      <c r="H13" s="212"/>
      <c r="I13" s="212"/>
      <c r="J13" s="355"/>
      <c r="K13" s="351"/>
    </row>
    <row r="14" spans="1:15" x14ac:dyDescent="0.3">
      <c r="A14" s="199"/>
      <c r="B14" s="200"/>
      <c r="C14" s="201"/>
      <c r="D14" s="201"/>
      <c r="E14" s="201"/>
      <c r="F14" s="201"/>
      <c r="G14" s="201"/>
      <c r="H14" s="201"/>
      <c r="I14" s="201"/>
      <c r="J14" s="201"/>
      <c r="K14" s="199"/>
    </row>
    <row r="16" spans="1:15" x14ac:dyDescent="0.3">
      <c r="B16" s="227"/>
    </row>
  </sheetData>
  <sortState ref="N9:N11">
    <sortCondition ref="N9"/>
  </sortState>
  <mergeCells count="17">
    <mergeCell ref="K10:K11"/>
    <mergeCell ref="F11:F12"/>
    <mergeCell ref="A12:B13"/>
    <mergeCell ref="J12:J13"/>
    <mergeCell ref="K12:K13"/>
    <mergeCell ref="A10:A11"/>
    <mergeCell ref="B10:B11"/>
    <mergeCell ref="E10:E11"/>
    <mergeCell ref="G10:G11"/>
    <mergeCell ref="J10:J11"/>
    <mergeCell ref="A1:K1"/>
    <mergeCell ref="E3:G4"/>
    <mergeCell ref="F7:F8"/>
    <mergeCell ref="A8:A9"/>
    <mergeCell ref="B8:B9"/>
    <mergeCell ref="J8:J9"/>
    <mergeCell ref="K8:K9"/>
  </mergeCells>
  <phoneticPr fontId="3" type="noConversion"/>
  <hyperlinks>
    <hyperlink ref="F13" location="시각남오더!A1" display="시각남오더!A1"/>
    <hyperlink ref="K10:K11" location="시각남오더!A1" display="시각남오더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H71"/>
  <sheetViews>
    <sheetView zoomScale="55" zoomScaleNormal="55" workbookViewId="0"/>
  </sheetViews>
  <sheetFormatPr defaultColWidth="8.75" defaultRowHeight="17.25" x14ac:dyDescent="0.3"/>
  <cols>
    <col min="1" max="1" width="8.25" style="40" customWidth="1"/>
    <col min="2" max="2" width="20.25" style="42" customWidth="1"/>
    <col min="3" max="4" width="1.25" style="43" customWidth="1"/>
    <col min="5" max="5" width="17.375" style="43" customWidth="1"/>
    <col min="6" max="7" width="1.25" style="43" customWidth="1"/>
    <col min="8" max="8" width="18" style="43" customWidth="1"/>
    <col min="9" max="10" width="1.25" style="43" customWidth="1"/>
    <col min="11" max="11" width="18.625" style="43" customWidth="1"/>
    <col min="12" max="13" width="1.25" style="43" customWidth="1"/>
    <col min="14" max="14" width="15.75" style="43" customWidth="1"/>
    <col min="15" max="15" width="17.5" style="43" customWidth="1"/>
    <col min="16" max="16" width="15.75" style="43" customWidth="1"/>
    <col min="17" max="18" width="1.25" style="43" customWidth="1"/>
    <col min="19" max="19" width="16.875" style="43" customWidth="1"/>
    <col min="20" max="21" width="1.25" style="43" customWidth="1"/>
    <col min="22" max="22" width="18.375" style="43" customWidth="1"/>
    <col min="23" max="24" width="1.25" style="43" customWidth="1"/>
    <col min="25" max="25" width="18.375" style="43" customWidth="1"/>
    <col min="26" max="27" width="1.25" style="43" customWidth="1"/>
    <col min="28" max="28" width="20.625" style="42" customWidth="1"/>
    <col min="29" max="29" width="8.75" style="40" customWidth="1"/>
    <col min="30" max="31" width="8.75" style="41"/>
    <col min="32" max="32" width="23.875" style="51" customWidth="1"/>
    <col min="33" max="16384" width="8.75" style="41"/>
  </cols>
  <sheetData>
    <row r="1" spans="1:33" ht="35.25" customHeight="1" x14ac:dyDescent="0.3">
      <c r="B1" s="278" t="s">
        <v>14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18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20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15</v>
      </c>
      <c r="C5" s="48"/>
      <c r="D5" s="48"/>
      <c r="E5" s="48" t="s">
        <v>16</v>
      </c>
      <c r="F5" s="48"/>
      <c r="G5" s="48"/>
      <c r="H5" s="48" t="s">
        <v>17</v>
      </c>
      <c r="I5" s="49"/>
      <c r="J5" s="49"/>
      <c r="K5" s="50" t="s">
        <v>2</v>
      </c>
      <c r="L5" s="50"/>
      <c r="M5" s="50"/>
      <c r="N5" s="50"/>
      <c r="O5" s="50"/>
      <c r="P5" s="50"/>
      <c r="Q5" s="50"/>
      <c r="R5" s="50"/>
      <c r="S5" s="50" t="s">
        <v>2</v>
      </c>
      <c r="T5" s="50"/>
      <c r="U5" s="48"/>
      <c r="V5" s="48" t="s">
        <v>17</v>
      </c>
      <c r="W5" s="48"/>
      <c r="X5" s="48"/>
      <c r="Y5" s="48" t="s">
        <v>16</v>
      </c>
      <c r="Z5" s="48"/>
      <c r="AA5" s="48"/>
      <c r="AB5" s="47" t="s">
        <v>15</v>
      </c>
      <c r="AC5" s="40"/>
    </row>
    <row r="6" spans="1:33" s="51" customFormat="1" ht="18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성남시ㅡ이의연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이천시ㅡ전현우</v>
      </c>
      <c r="AC7" s="257">
        <v>21</v>
      </c>
      <c r="AE7" s="52" t="s">
        <v>3</v>
      </c>
      <c r="AF7" s="52" t="s">
        <v>18</v>
      </c>
    </row>
    <row r="8" spans="1:33" s="51" customFormat="1" ht="19.899999999999999" customHeight="1" thickBot="1" x14ac:dyDescent="0.25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1</v>
      </c>
      <c r="AF8" s="86" t="s">
        <v>41</v>
      </c>
      <c r="AG8" s="51">
        <v>1</v>
      </c>
    </row>
    <row r="9" spans="1:33" s="51" customFormat="1" ht="19.899999999999999" customHeight="1" thickBot="1" x14ac:dyDescent="0.25">
      <c r="A9" s="272">
        <v>1</v>
      </c>
      <c r="B9" s="265"/>
      <c r="C9" s="267"/>
      <c r="D9" s="57"/>
      <c r="E9" s="259" t="str">
        <f>B7</f>
        <v>성남시ㅡ이의연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이천시ㅡ전현우</v>
      </c>
      <c r="Z9" s="58"/>
      <c r="AA9" s="274"/>
      <c r="AB9" s="265"/>
      <c r="AC9" s="272">
        <v>9</v>
      </c>
      <c r="AE9" s="56">
        <v>18</v>
      </c>
      <c r="AF9" s="86" t="s">
        <v>30</v>
      </c>
      <c r="AG9" s="51">
        <v>2</v>
      </c>
    </row>
    <row r="10" spans="1:33" s="51" customFormat="1" ht="19.899999999999999" customHeight="1" thickBot="1" x14ac:dyDescent="0.25">
      <c r="A10" s="273"/>
      <c r="B10" s="266"/>
      <c r="C10" s="267"/>
      <c r="D10" s="59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66"/>
      <c r="AC10" s="273"/>
      <c r="AE10" s="56">
        <v>8</v>
      </c>
      <c r="AF10" s="86" t="s">
        <v>31</v>
      </c>
      <c r="AG10" s="51">
        <v>3</v>
      </c>
    </row>
    <row r="11" spans="1:33" s="51" customFormat="1" ht="19.899999999999999" customHeight="1" thickBot="1" x14ac:dyDescent="0.25">
      <c r="A11" s="268" t="s">
        <v>19</v>
      </c>
      <c r="B11" s="269"/>
      <c r="C11" s="61"/>
      <c r="D11" s="62"/>
      <c r="E11" s="49"/>
      <c r="F11" s="57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62"/>
      <c r="Y11" s="49"/>
      <c r="Z11" s="49"/>
      <c r="AA11" s="63"/>
      <c r="AB11" s="268" t="s">
        <v>19</v>
      </c>
      <c r="AC11" s="269"/>
      <c r="AE11" s="56">
        <v>19</v>
      </c>
      <c r="AF11" s="86" t="s">
        <v>35</v>
      </c>
      <c r="AG11" s="51">
        <v>4</v>
      </c>
    </row>
    <row r="12" spans="1:33" s="51" customFormat="1" ht="19.899999999999999" customHeight="1" thickBot="1" x14ac:dyDescent="0.25">
      <c r="A12" s="270"/>
      <c r="B12" s="271"/>
      <c r="C12" s="48"/>
      <c r="D12" s="48"/>
      <c r="E12" s="49"/>
      <c r="F12" s="57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62"/>
      <c r="Y12" s="49"/>
      <c r="Z12" s="49"/>
      <c r="AA12" s="49"/>
      <c r="AB12" s="270"/>
      <c r="AC12" s="271"/>
      <c r="AE12" s="56">
        <v>10</v>
      </c>
      <c r="AF12" s="86" t="s">
        <v>36</v>
      </c>
      <c r="AG12" s="51">
        <v>5</v>
      </c>
    </row>
    <row r="13" spans="1:33" s="51" customFormat="1" ht="19.899999999999999" customHeight="1" thickBot="1" x14ac:dyDescent="0.25">
      <c r="A13" s="64"/>
      <c r="B13" s="65"/>
      <c r="C13" s="48"/>
      <c r="D13" s="48"/>
      <c r="E13" s="261" t="s">
        <v>340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347</v>
      </c>
      <c r="Z13" s="69"/>
      <c r="AA13" s="49"/>
      <c r="AB13" s="47"/>
      <c r="AC13" s="64"/>
      <c r="AE13" s="56">
        <v>2</v>
      </c>
      <c r="AF13" s="86" t="s">
        <v>29</v>
      </c>
      <c r="AG13" s="51">
        <v>6</v>
      </c>
    </row>
    <row r="14" spans="1:33" s="51" customFormat="1" ht="19.899999999999999" customHeight="1" thickBot="1" x14ac:dyDescent="0.25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71"/>
      <c r="X14" s="68"/>
      <c r="Y14" s="262"/>
      <c r="Z14" s="69"/>
      <c r="AA14" s="48"/>
      <c r="AB14" s="47"/>
      <c r="AC14" s="64"/>
      <c r="AE14" s="56">
        <v>17</v>
      </c>
      <c r="AF14" s="86" t="s">
        <v>28</v>
      </c>
      <c r="AG14" s="51">
        <v>7</v>
      </c>
    </row>
    <row r="15" spans="1:33" s="51" customFormat="1" ht="19.899999999999999" customHeight="1" thickBot="1" x14ac:dyDescent="0.25">
      <c r="A15" s="257">
        <v>2</v>
      </c>
      <c r="B15" s="259" t="str">
        <f>VLOOKUP(A15,$AE$8:$AF$31,2,FALSE)</f>
        <v>부천시ㅡ유용민</v>
      </c>
      <c r="C15" s="48"/>
      <c r="D15" s="48"/>
      <c r="E15" s="189">
        <v>17</v>
      </c>
      <c r="F15" s="57"/>
      <c r="G15" s="49"/>
      <c r="H15" s="49"/>
      <c r="I15" s="57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62"/>
      <c r="V15" s="49"/>
      <c r="W15" s="49"/>
      <c r="X15" s="62"/>
      <c r="Y15" s="189">
        <v>21</v>
      </c>
      <c r="Z15" s="49"/>
      <c r="AA15" s="48"/>
      <c r="AB15" s="259" t="str">
        <f>VLOOKUP(AC15,$AE$8:$AF$31,2,FALSE)</f>
        <v>화성시ㅡ박인선</v>
      </c>
      <c r="AC15" s="257">
        <v>20</v>
      </c>
      <c r="AE15" s="56">
        <v>16</v>
      </c>
      <c r="AF15" s="86" t="s">
        <v>33</v>
      </c>
      <c r="AG15" s="51">
        <v>8</v>
      </c>
    </row>
    <row r="16" spans="1:33" s="51" customFormat="1" ht="19.899999999999999" customHeight="1" thickBot="1" x14ac:dyDescent="0.25">
      <c r="A16" s="258"/>
      <c r="B16" s="260"/>
      <c r="C16" s="72"/>
      <c r="D16" s="62"/>
      <c r="E16" s="49"/>
      <c r="F16" s="57"/>
      <c r="G16" s="49"/>
      <c r="H16" s="49"/>
      <c r="I16" s="57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62"/>
      <c r="V16" s="49"/>
      <c r="W16" s="49"/>
      <c r="X16" s="62"/>
      <c r="Y16" s="49"/>
      <c r="Z16" s="49"/>
      <c r="AA16" s="55"/>
      <c r="AB16" s="260"/>
      <c r="AC16" s="258"/>
      <c r="AE16" s="56">
        <v>4</v>
      </c>
      <c r="AF16" s="86" t="s">
        <v>34</v>
      </c>
      <c r="AG16" s="51">
        <v>9</v>
      </c>
    </row>
    <row r="17" spans="1:34" s="51" customFormat="1" ht="19.899999999999999" customHeight="1" thickBot="1" x14ac:dyDescent="0.25">
      <c r="A17" s="263">
        <v>2</v>
      </c>
      <c r="B17" s="265" t="s">
        <v>282</v>
      </c>
      <c r="C17" s="267"/>
      <c r="D17" s="57"/>
      <c r="E17" s="259"/>
      <c r="F17" s="73"/>
      <c r="G17" s="49"/>
      <c r="H17" s="49"/>
      <c r="I17" s="57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62"/>
      <c r="V17" s="49"/>
      <c r="W17" s="49"/>
      <c r="X17" s="63"/>
      <c r="Y17" s="259"/>
      <c r="Z17" s="60"/>
      <c r="AA17" s="274"/>
      <c r="AB17" s="265" t="s">
        <v>286</v>
      </c>
      <c r="AC17" s="263">
        <v>10</v>
      </c>
      <c r="AE17" s="56">
        <v>3</v>
      </c>
      <c r="AF17" s="86" t="s">
        <v>25</v>
      </c>
      <c r="AG17" s="51">
        <v>10</v>
      </c>
    </row>
    <row r="18" spans="1:34" s="51" customFormat="1" ht="19.899999999999999" customHeight="1" thickBot="1" x14ac:dyDescent="0.25">
      <c r="A18" s="264"/>
      <c r="B18" s="266"/>
      <c r="C18" s="267"/>
      <c r="D18" s="59"/>
      <c r="E18" s="260"/>
      <c r="F18" s="48"/>
      <c r="G18" s="48"/>
      <c r="H18" s="49"/>
      <c r="I18" s="57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62"/>
      <c r="V18" s="49"/>
      <c r="W18" s="49"/>
      <c r="X18" s="48"/>
      <c r="Y18" s="260"/>
      <c r="Z18" s="71"/>
      <c r="AA18" s="274"/>
      <c r="AB18" s="266"/>
      <c r="AC18" s="264"/>
      <c r="AE18" s="56">
        <v>7</v>
      </c>
      <c r="AF18" s="86" t="s">
        <v>24</v>
      </c>
      <c r="AG18" s="51">
        <v>11</v>
      </c>
    </row>
    <row r="19" spans="1:34" s="51" customFormat="1" ht="19.899999999999999" customHeight="1" thickBot="1" x14ac:dyDescent="0.25">
      <c r="A19" s="257">
        <v>3</v>
      </c>
      <c r="B19" s="259" t="str">
        <f>VLOOKUP(A19,$AE$8:$AF$31,2,FALSE)</f>
        <v>용인시ㅡ김상섭</v>
      </c>
      <c r="C19" s="73"/>
      <c r="D19" s="49"/>
      <c r="E19" s="48"/>
      <c r="F19" s="48"/>
      <c r="G19" s="48"/>
      <c r="H19" s="49"/>
      <c r="I19" s="57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62"/>
      <c r="V19" s="49"/>
      <c r="W19" s="49"/>
      <c r="X19" s="48"/>
      <c r="Y19" s="48"/>
      <c r="Z19" s="48"/>
      <c r="AA19" s="63"/>
      <c r="AB19" s="259" t="str">
        <f>VLOOKUP(AC19,$AE$8:$AF$31,2,FALSE)</f>
        <v>김포시ㅡ박효종</v>
      </c>
      <c r="AC19" s="257">
        <v>19</v>
      </c>
      <c r="AE19" s="56">
        <v>21</v>
      </c>
      <c r="AF19" s="86" t="s">
        <v>37</v>
      </c>
      <c r="AG19" s="51">
        <v>12</v>
      </c>
    </row>
    <row r="20" spans="1:34" s="51" customFormat="1" ht="19.899999999999999" customHeight="1" thickBot="1" x14ac:dyDescent="0.25">
      <c r="A20" s="258"/>
      <c r="B20" s="260"/>
      <c r="C20" s="48"/>
      <c r="D20" s="48"/>
      <c r="E20" s="48"/>
      <c r="F20" s="48"/>
      <c r="G20" s="48"/>
      <c r="H20" s="48"/>
      <c r="I20" s="57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57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12</v>
      </c>
      <c r="AF20" s="86" t="s">
        <v>38</v>
      </c>
      <c r="AG20" s="51">
        <v>13</v>
      </c>
    </row>
    <row r="21" spans="1:34" s="51" customFormat="1" ht="19.899999999999999" customHeight="1" thickBot="1" x14ac:dyDescent="0.25">
      <c r="A21" s="64"/>
      <c r="B21" s="47"/>
      <c r="C21" s="48"/>
      <c r="D21" s="48"/>
      <c r="E21" s="48"/>
      <c r="F21" s="48"/>
      <c r="G21" s="48"/>
      <c r="H21" s="261" t="s">
        <v>424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427</v>
      </c>
      <c r="W21" s="69"/>
      <c r="X21" s="48"/>
      <c r="Y21" s="48"/>
      <c r="Z21" s="48"/>
      <c r="AA21" s="48"/>
      <c r="AB21" s="47"/>
      <c r="AC21" s="64"/>
      <c r="AE21" s="56">
        <v>14</v>
      </c>
      <c r="AF21" s="86" t="s">
        <v>39</v>
      </c>
      <c r="AG21" s="51">
        <v>14</v>
      </c>
    </row>
    <row r="22" spans="1:34" s="51" customFormat="1" ht="19.899999999999999" customHeight="1" thickBot="1" x14ac:dyDescent="0.25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57"/>
      <c r="R22" s="72"/>
      <c r="S22" s="260"/>
      <c r="T22" s="71"/>
      <c r="U22" s="68"/>
      <c r="V22" s="262"/>
      <c r="W22" s="69"/>
      <c r="X22" s="48"/>
      <c r="Y22" s="48"/>
      <c r="Z22" s="48"/>
      <c r="AA22" s="48"/>
      <c r="AB22" s="47"/>
      <c r="AC22" s="64"/>
      <c r="AE22" s="56">
        <v>9</v>
      </c>
      <c r="AF22" s="86" t="s">
        <v>40</v>
      </c>
      <c r="AG22" s="51">
        <v>15</v>
      </c>
    </row>
    <row r="23" spans="1:34" s="51" customFormat="1" ht="19.899999999999999" customHeight="1" thickBot="1" x14ac:dyDescent="0.25">
      <c r="A23" s="257">
        <v>4</v>
      </c>
      <c r="B23" s="259" t="str">
        <f>VLOOKUP(A23,$AE$8:$AF$31,2,FALSE)</f>
        <v>수원시ㅡ안호용</v>
      </c>
      <c r="C23" s="48"/>
      <c r="D23" s="48"/>
      <c r="E23" s="48"/>
      <c r="F23" s="48"/>
      <c r="G23" s="48"/>
      <c r="H23" s="189">
        <v>25</v>
      </c>
      <c r="I23" s="57"/>
      <c r="J23" s="49"/>
      <c r="K23" s="49"/>
      <c r="L23" s="57"/>
      <c r="M23" s="49"/>
      <c r="N23" s="49"/>
      <c r="O23" s="49"/>
      <c r="P23" s="49"/>
      <c r="Q23" s="57"/>
      <c r="R23" s="49"/>
      <c r="S23" s="49"/>
      <c r="T23" s="49"/>
      <c r="U23" s="62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고양시ㅡ유달현</v>
      </c>
      <c r="AC23" s="257">
        <v>18</v>
      </c>
      <c r="AE23" s="56">
        <v>20</v>
      </c>
      <c r="AF23" s="86" t="s">
        <v>23</v>
      </c>
      <c r="AG23" s="51">
        <v>16</v>
      </c>
    </row>
    <row r="24" spans="1:34" s="51" customFormat="1" ht="19.899999999999999" customHeight="1" thickBot="1" x14ac:dyDescent="0.25">
      <c r="A24" s="258"/>
      <c r="B24" s="260"/>
      <c r="C24" s="53"/>
      <c r="D24" s="49"/>
      <c r="E24" s="48"/>
      <c r="F24" s="48"/>
      <c r="G24" s="48"/>
      <c r="H24" s="49"/>
      <c r="I24" s="57"/>
      <c r="J24" s="49"/>
      <c r="K24" s="48"/>
      <c r="L24" s="57"/>
      <c r="M24" s="49"/>
      <c r="N24" s="49"/>
      <c r="O24" s="49"/>
      <c r="P24" s="49"/>
      <c r="Q24" s="57"/>
      <c r="R24" s="49"/>
      <c r="S24" s="48"/>
      <c r="T24" s="48"/>
      <c r="U24" s="62"/>
      <c r="V24" s="49"/>
      <c r="W24" s="49"/>
      <c r="X24" s="48"/>
      <c r="Y24" s="48"/>
      <c r="Z24" s="48"/>
      <c r="AA24" s="55"/>
      <c r="AB24" s="260"/>
      <c r="AC24" s="258"/>
      <c r="AE24" s="56">
        <v>6</v>
      </c>
      <c r="AF24" s="86" t="s">
        <v>22</v>
      </c>
      <c r="AG24" s="51">
        <v>17</v>
      </c>
    </row>
    <row r="25" spans="1:34" s="51" customFormat="1" ht="19.899999999999999" customHeight="1" thickBot="1" x14ac:dyDescent="0.25">
      <c r="A25" s="272">
        <v>3</v>
      </c>
      <c r="B25" s="265"/>
      <c r="C25" s="267"/>
      <c r="D25" s="76"/>
      <c r="E25" s="259" t="str">
        <f>B23</f>
        <v>수원시ㅡ안호용</v>
      </c>
      <c r="F25" s="48"/>
      <c r="G25" s="48"/>
      <c r="H25" s="49"/>
      <c r="I25" s="57"/>
      <c r="J25" s="49"/>
      <c r="K25" s="48"/>
      <c r="L25" s="57"/>
      <c r="M25" s="49"/>
      <c r="N25" s="49"/>
      <c r="O25" s="49"/>
      <c r="P25" s="49"/>
      <c r="Q25" s="57"/>
      <c r="R25" s="49"/>
      <c r="S25" s="48"/>
      <c r="T25" s="48"/>
      <c r="U25" s="62"/>
      <c r="V25" s="49"/>
      <c r="W25" s="49"/>
      <c r="X25" s="48"/>
      <c r="Y25" s="259" t="str">
        <f>AB23</f>
        <v>고양시ㅡ유달현</v>
      </c>
      <c r="Z25" s="60"/>
      <c r="AA25" s="274"/>
      <c r="AB25" s="265"/>
      <c r="AC25" s="272">
        <v>11</v>
      </c>
      <c r="AE25" s="56">
        <v>15</v>
      </c>
      <c r="AF25" s="86" t="s">
        <v>27</v>
      </c>
      <c r="AG25" s="51">
        <v>18</v>
      </c>
    </row>
    <row r="26" spans="1:34" s="51" customFormat="1" ht="19.899999999999999" customHeight="1" thickBot="1" x14ac:dyDescent="0.25">
      <c r="A26" s="273"/>
      <c r="B26" s="266"/>
      <c r="C26" s="267"/>
      <c r="D26" s="57"/>
      <c r="E26" s="260"/>
      <c r="F26" s="53"/>
      <c r="G26" s="49"/>
      <c r="H26" s="49"/>
      <c r="I26" s="57"/>
      <c r="J26" s="49"/>
      <c r="K26" s="48"/>
      <c r="L26" s="57"/>
      <c r="M26" s="49"/>
      <c r="N26" s="49"/>
      <c r="O26" s="49"/>
      <c r="P26" s="49"/>
      <c r="Q26" s="57"/>
      <c r="R26" s="49"/>
      <c r="S26" s="48"/>
      <c r="T26" s="48"/>
      <c r="U26" s="62"/>
      <c r="V26" s="49"/>
      <c r="W26" s="49"/>
      <c r="X26" s="55"/>
      <c r="Y26" s="260"/>
      <c r="Z26" s="71"/>
      <c r="AA26" s="274"/>
      <c r="AB26" s="266"/>
      <c r="AC26" s="273"/>
      <c r="AE26" s="56">
        <v>11</v>
      </c>
      <c r="AF26" s="86" t="s">
        <v>21</v>
      </c>
      <c r="AG26" s="51">
        <v>19</v>
      </c>
    </row>
    <row r="27" spans="1:34" s="51" customFormat="1" ht="19.899999999999999" customHeight="1" thickBot="1" x14ac:dyDescent="0.25">
      <c r="A27" s="268" t="s">
        <v>19</v>
      </c>
      <c r="B27" s="269"/>
      <c r="C27" s="61"/>
      <c r="D27" s="62"/>
      <c r="E27" s="49"/>
      <c r="F27" s="57"/>
      <c r="G27" s="49"/>
      <c r="H27" s="49"/>
      <c r="I27" s="57"/>
      <c r="J27" s="49"/>
      <c r="K27" s="48"/>
      <c r="L27" s="57"/>
      <c r="M27" s="49"/>
      <c r="N27" s="49"/>
      <c r="O27" s="49"/>
      <c r="P27" s="49"/>
      <c r="Q27" s="57"/>
      <c r="R27" s="49"/>
      <c r="S27" s="48"/>
      <c r="T27" s="48"/>
      <c r="U27" s="62"/>
      <c r="V27" s="49"/>
      <c r="W27" s="49"/>
      <c r="X27" s="62"/>
      <c r="Y27" s="49"/>
      <c r="Z27" s="49"/>
      <c r="AA27" s="63"/>
      <c r="AB27" s="268" t="s">
        <v>19</v>
      </c>
      <c r="AC27" s="269"/>
      <c r="AE27" s="56">
        <v>5</v>
      </c>
      <c r="AF27" s="86" t="s">
        <v>26</v>
      </c>
      <c r="AG27" s="51">
        <v>20</v>
      </c>
    </row>
    <row r="28" spans="1:34" s="51" customFormat="1" ht="19.899999999999999" customHeight="1" thickBot="1" x14ac:dyDescent="0.25">
      <c r="A28" s="270"/>
      <c r="B28" s="271"/>
      <c r="C28" s="48"/>
      <c r="D28" s="48"/>
      <c r="E28" s="49"/>
      <c r="F28" s="57"/>
      <c r="G28" s="49"/>
      <c r="H28" s="49"/>
      <c r="I28" s="57"/>
      <c r="J28" s="49"/>
      <c r="K28" s="48"/>
      <c r="L28" s="57"/>
      <c r="M28" s="49"/>
      <c r="N28" s="49"/>
      <c r="O28" s="49"/>
      <c r="P28" s="49"/>
      <c r="Q28" s="57"/>
      <c r="R28" s="49"/>
      <c r="S28" s="48"/>
      <c r="T28" s="48"/>
      <c r="U28" s="62"/>
      <c r="V28" s="49"/>
      <c r="W28" s="49"/>
      <c r="X28" s="62"/>
      <c r="Y28" s="49"/>
      <c r="Z28" s="49"/>
      <c r="AA28" s="48"/>
      <c r="AB28" s="270"/>
      <c r="AC28" s="271"/>
      <c r="AE28" s="56">
        <v>13</v>
      </c>
      <c r="AF28" s="86" t="s">
        <v>32</v>
      </c>
      <c r="AG28" s="51">
        <v>21</v>
      </c>
    </row>
    <row r="29" spans="1:34" s="51" customFormat="1" ht="19.899999999999999" customHeight="1" thickBot="1" x14ac:dyDescent="0.35">
      <c r="A29" s="77"/>
      <c r="B29" s="47"/>
      <c r="C29" s="48"/>
      <c r="D29" s="48"/>
      <c r="E29" s="261" t="s">
        <v>341</v>
      </c>
      <c r="F29" s="66"/>
      <c r="G29" s="67"/>
      <c r="H29" s="259"/>
      <c r="I29" s="73"/>
      <c r="J29" s="49"/>
      <c r="K29" s="48"/>
      <c r="L29" s="57"/>
      <c r="M29" s="49"/>
      <c r="N29" s="49"/>
      <c r="O29" s="49"/>
      <c r="P29" s="49"/>
      <c r="Q29" s="57"/>
      <c r="R29" s="49"/>
      <c r="S29" s="48"/>
      <c r="T29" s="48"/>
      <c r="U29" s="63"/>
      <c r="V29" s="259"/>
      <c r="W29" s="58"/>
      <c r="X29" s="68"/>
      <c r="Y29" s="262" t="s">
        <v>346</v>
      </c>
      <c r="Z29" s="69"/>
      <c r="AA29" s="48"/>
      <c r="AB29" s="47"/>
      <c r="AC29" s="77"/>
      <c r="AE29" s="84"/>
      <c r="AG29" s="78"/>
      <c r="AH29" s="78"/>
    </row>
    <row r="30" spans="1:34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57"/>
      <c r="M30" s="49"/>
      <c r="N30" s="49"/>
      <c r="O30" s="49"/>
      <c r="P30" s="49"/>
      <c r="Q30" s="57"/>
      <c r="R30" s="49"/>
      <c r="S30" s="48"/>
      <c r="T30" s="48"/>
      <c r="U30" s="48"/>
      <c r="V30" s="260"/>
      <c r="W30" s="60"/>
      <c r="X30" s="68"/>
      <c r="Y30" s="262"/>
      <c r="Z30" s="69"/>
      <c r="AA30" s="48"/>
      <c r="AB30" s="47"/>
      <c r="AC30" s="77"/>
      <c r="AE30" s="84"/>
      <c r="AG30" s="78"/>
      <c r="AH30" s="78"/>
    </row>
    <row r="31" spans="1:34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57"/>
      <c r="G31" s="49"/>
      <c r="H31" s="48"/>
      <c r="I31" s="48"/>
      <c r="J31" s="48"/>
      <c r="K31" s="48"/>
      <c r="L31" s="57"/>
      <c r="M31" s="49"/>
      <c r="N31" s="49"/>
      <c r="O31" s="49"/>
      <c r="P31" s="49"/>
      <c r="Q31" s="57"/>
      <c r="R31" s="49"/>
      <c r="S31" s="48"/>
      <c r="T31" s="48"/>
      <c r="U31" s="48"/>
      <c r="V31" s="48"/>
      <c r="W31" s="48"/>
      <c r="X31" s="62"/>
      <c r="Y31" s="189">
        <v>22</v>
      </c>
      <c r="Z31" s="49"/>
      <c r="AA31" s="48"/>
      <c r="AB31" s="268" t="s">
        <v>19</v>
      </c>
      <c r="AC31" s="269"/>
      <c r="AE31" s="84"/>
      <c r="AG31" s="78"/>
      <c r="AH31" s="78"/>
    </row>
    <row r="32" spans="1:34" s="51" customFormat="1" ht="19.899999999999999" customHeight="1" thickBot="1" x14ac:dyDescent="0.35">
      <c r="A32" s="270"/>
      <c r="B32" s="271"/>
      <c r="C32" s="59"/>
      <c r="D32" s="49"/>
      <c r="E32" s="49"/>
      <c r="F32" s="57"/>
      <c r="G32" s="49"/>
      <c r="H32" s="48"/>
      <c r="I32" s="48"/>
      <c r="J32" s="48"/>
      <c r="K32" s="48"/>
      <c r="L32" s="57"/>
      <c r="M32" s="49"/>
      <c r="N32" s="49"/>
      <c r="O32" s="49"/>
      <c r="P32" s="49"/>
      <c r="Q32" s="57"/>
      <c r="R32" s="49"/>
      <c r="S32" s="48"/>
      <c r="T32" s="48"/>
      <c r="U32" s="48"/>
      <c r="V32" s="48"/>
      <c r="W32" s="48"/>
      <c r="X32" s="62"/>
      <c r="Y32" s="49"/>
      <c r="Z32" s="49"/>
      <c r="AA32" s="55"/>
      <c r="AB32" s="270"/>
      <c r="AC32" s="271"/>
      <c r="AE32" s="84"/>
    </row>
    <row r="33" spans="1:31" s="51" customFormat="1" ht="19.899999999999999" customHeight="1" thickBot="1" x14ac:dyDescent="0.35">
      <c r="A33" s="272">
        <v>4</v>
      </c>
      <c r="B33" s="265"/>
      <c r="C33" s="267"/>
      <c r="D33" s="57"/>
      <c r="E33" s="259" t="str">
        <f>B35</f>
        <v>시흥시ㅡ이장욱</v>
      </c>
      <c r="F33" s="73"/>
      <c r="G33" s="49"/>
      <c r="H33" s="48"/>
      <c r="I33" s="48"/>
      <c r="J33" s="48"/>
      <c r="K33" s="48"/>
      <c r="L33" s="57"/>
      <c r="M33" s="49"/>
      <c r="N33" s="49"/>
      <c r="O33" s="259"/>
      <c r="P33" s="49"/>
      <c r="Q33" s="57"/>
      <c r="R33" s="49"/>
      <c r="S33" s="48"/>
      <c r="T33" s="48"/>
      <c r="U33" s="48"/>
      <c r="V33" s="48"/>
      <c r="W33" s="48"/>
      <c r="X33" s="63"/>
      <c r="Y33" s="259" t="str">
        <f>AB35</f>
        <v>부천시ㅡ허철홍</v>
      </c>
      <c r="Z33" s="58"/>
      <c r="AA33" s="274"/>
      <c r="AB33" s="265"/>
      <c r="AC33" s="272">
        <v>12</v>
      </c>
      <c r="AE33" s="78"/>
    </row>
    <row r="34" spans="1:31" s="51" customFormat="1" ht="19.899999999999999" customHeight="1" thickBot="1" x14ac:dyDescent="0.35">
      <c r="A34" s="273"/>
      <c r="B34" s="266"/>
      <c r="C34" s="267"/>
      <c r="D34" s="59"/>
      <c r="E34" s="260"/>
      <c r="F34" s="48"/>
      <c r="G34" s="48"/>
      <c r="H34" s="48"/>
      <c r="I34" s="48"/>
      <c r="J34" s="48"/>
      <c r="K34" s="48"/>
      <c r="L34" s="57"/>
      <c r="M34" s="49"/>
      <c r="N34" s="49"/>
      <c r="O34" s="260"/>
      <c r="P34" s="49"/>
      <c r="Q34" s="57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66"/>
      <c r="AC34" s="273"/>
      <c r="AE34" s="78"/>
    </row>
    <row r="35" spans="1:31" s="51" customFormat="1" ht="19.899999999999999" customHeight="1" thickBot="1" x14ac:dyDescent="0.35">
      <c r="A35" s="257">
        <v>5</v>
      </c>
      <c r="B35" s="259" t="str">
        <f>VLOOKUP(A35,$AE$8:$AF$31,2,FALSE)</f>
        <v>시흥시ㅡ이장욱</v>
      </c>
      <c r="C35" s="73"/>
      <c r="D35" s="49"/>
      <c r="E35" s="48"/>
      <c r="F35" s="48"/>
      <c r="G35" s="48"/>
      <c r="H35" s="48"/>
      <c r="I35" s="48"/>
      <c r="J35" s="48"/>
      <c r="K35" s="48"/>
      <c r="L35" s="57"/>
      <c r="M35" s="49"/>
      <c r="N35" s="49"/>
      <c r="O35" s="49"/>
      <c r="P35" s="49"/>
      <c r="Q35" s="57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부천시ㅡ허철홍</v>
      </c>
      <c r="AC35" s="257">
        <v>17</v>
      </c>
      <c r="AE35" s="78"/>
    </row>
    <row r="36" spans="1:31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57"/>
      <c r="M36" s="49"/>
      <c r="N36" s="49"/>
      <c r="O36" s="79"/>
      <c r="P36" s="49"/>
      <c r="Q36" s="57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</row>
    <row r="37" spans="1:31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470</v>
      </c>
      <c r="L37" s="66"/>
      <c r="M37" s="67"/>
      <c r="N37" s="259"/>
      <c r="O37" s="81"/>
      <c r="P37" s="259"/>
      <c r="Q37" s="58"/>
      <c r="R37" s="68"/>
      <c r="S37" s="262" t="s">
        <v>471</v>
      </c>
      <c r="T37" s="69"/>
      <c r="U37" s="48"/>
      <c r="V37" s="48"/>
      <c r="W37" s="48"/>
      <c r="X37" s="48"/>
      <c r="Y37" s="48"/>
      <c r="Z37" s="48"/>
      <c r="AA37" s="48"/>
      <c r="AB37" s="50"/>
      <c r="AC37" s="80"/>
      <c r="AE37" s="78"/>
    </row>
    <row r="38" spans="1:31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493</v>
      </c>
      <c r="P38" s="260"/>
      <c r="Q38" s="60"/>
      <c r="R38" s="68"/>
      <c r="S38" s="262"/>
      <c r="T38" s="69"/>
      <c r="U38" s="48"/>
      <c r="V38" s="48"/>
      <c r="W38" s="48"/>
      <c r="X38" s="48"/>
      <c r="Y38" s="48"/>
      <c r="Z38" s="48"/>
      <c r="AA38" s="48"/>
      <c r="AB38" s="47"/>
      <c r="AC38" s="77"/>
      <c r="AE38" s="78"/>
    </row>
    <row r="39" spans="1:31" s="51" customFormat="1" ht="19.899999999999999" customHeight="1" thickBot="1" x14ac:dyDescent="0.35">
      <c r="A39" s="257">
        <v>6</v>
      </c>
      <c r="B39" s="259" t="str">
        <f>VLOOKUP(A39,$AE$8:$AF$31,2,FALSE)</f>
        <v>화성시ㅡ안정현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82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수원시ㅡ김용래</v>
      </c>
      <c r="AC39" s="257">
        <v>16</v>
      </c>
      <c r="AE39" s="78"/>
    </row>
    <row r="40" spans="1:31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</row>
    <row r="41" spans="1:31" s="51" customFormat="1" ht="19.899999999999999" customHeight="1" thickBot="1" x14ac:dyDescent="0.35">
      <c r="A41" s="272">
        <v>5</v>
      </c>
      <c r="B41" s="265"/>
      <c r="C41" s="267"/>
      <c r="D41" s="76"/>
      <c r="E41" s="259" t="str">
        <f>B39</f>
        <v>화성시ㅡ안정현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수원시ㅡ김용래</v>
      </c>
      <c r="Z41" s="60"/>
      <c r="AA41" s="274"/>
      <c r="AB41" s="265"/>
      <c r="AC41" s="272">
        <v>13</v>
      </c>
    </row>
    <row r="42" spans="1:31" s="51" customFormat="1" ht="19.899999999999999" customHeight="1" thickBot="1" x14ac:dyDescent="0.35">
      <c r="A42" s="273"/>
      <c r="B42" s="266"/>
      <c r="C42" s="267"/>
      <c r="D42" s="57"/>
      <c r="E42" s="260"/>
      <c r="F42" s="53"/>
      <c r="G42" s="49"/>
      <c r="H42" s="48"/>
      <c r="I42" s="48"/>
      <c r="J42" s="48"/>
      <c r="K42" s="48"/>
      <c r="L42" s="57"/>
      <c r="M42" s="49"/>
      <c r="N42" s="49"/>
      <c r="O42" s="49"/>
      <c r="P42" s="49"/>
      <c r="Q42" s="57"/>
      <c r="R42" s="49"/>
      <c r="S42" s="48"/>
      <c r="T42" s="48"/>
      <c r="U42" s="48"/>
      <c r="V42" s="48"/>
      <c r="W42" s="48"/>
      <c r="X42" s="55"/>
      <c r="Y42" s="260"/>
      <c r="Z42" s="71"/>
      <c r="AA42" s="274"/>
      <c r="AB42" s="266"/>
      <c r="AC42" s="273"/>
    </row>
    <row r="43" spans="1:31" s="51" customFormat="1" ht="19.899999999999999" customHeight="1" thickBot="1" x14ac:dyDescent="0.35">
      <c r="A43" s="268" t="s">
        <v>19</v>
      </c>
      <c r="B43" s="269"/>
      <c r="C43" s="61"/>
      <c r="D43" s="62"/>
      <c r="E43" s="49"/>
      <c r="F43" s="57"/>
      <c r="G43" s="49"/>
      <c r="H43" s="48"/>
      <c r="I43" s="48"/>
      <c r="J43" s="48"/>
      <c r="K43" s="48"/>
      <c r="L43" s="57"/>
      <c r="M43" s="49"/>
      <c r="N43" s="49"/>
      <c r="O43" s="49"/>
      <c r="P43" s="49"/>
      <c r="Q43" s="57"/>
      <c r="R43" s="49"/>
      <c r="S43" s="48"/>
      <c r="T43" s="48"/>
      <c r="U43" s="48"/>
      <c r="V43" s="48"/>
      <c r="W43" s="48"/>
      <c r="X43" s="62"/>
      <c r="Y43" s="49"/>
      <c r="Z43" s="49"/>
      <c r="AA43" s="63"/>
      <c r="AB43" s="268" t="s">
        <v>19</v>
      </c>
      <c r="AC43" s="269"/>
    </row>
    <row r="44" spans="1:31" s="51" customFormat="1" ht="19.899999999999999" customHeight="1" thickBot="1" x14ac:dyDescent="0.35">
      <c r="A44" s="270"/>
      <c r="B44" s="271"/>
      <c r="C44" s="48"/>
      <c r="D44" s="48"/>
      <c r="E44" s="49"/>
      <c r="F44" s="57"/>
      <c r="G44" s="49"/>
      <c r="H44" s="48"/>
      <c r="I44" s="48"/>
      <c r="J44" s="48"/>
      <c r="K44" s="48"/>
      <c r="L44" s="57"/>
      <c r="M44" s="49"/>
      <c r="N44" s="49"/>
      <c r="O44" s="49"/>
      <c r="P44" s="49"/>
      <c r="Q44" s="57"/>
      <c r="R44" s="49"/>
      <c r="S44" s="48"/>
      <c r="T44" s="48"/>
      <c r="U44" s="48"/>
      <c r="V44" s="48"/>
      <c r="W44" s="48"/>
      <c r="X44" s="62"/>
      <c r="Y44" s="49"/>
      <c r="Z44" s="49"/>
      <c r="AA44" s="49"/>
      <c r="AB44" s="270"/>
      <c r="AC44" s="271"/>
    </row>
    <row r="45" spans="1:31" s="51" customFormat="1" ht="19.899999999999999" customHeight="1" thickBot="1" x14ac:dyDescent="0.35">
      <c r="A45" s="64"/>
      <c r="B45" s="47"/>
      <c r="C45" s="48"/>
      <c r="D45" s="48"/>
      <c r="E45" s="261" t="s">
        <v>342</v>
      </c>
      <c r="F45" s="66"/>
      <c r="G45" s="66"/>
      <c r="H45" s="259"/>
      <c r="I45" s="48"/>
      <c r="J45" s="48"/>
      <c r="K45" s="48"/>
      <c r="L45" s="57"/>
      <c r="M45" s="49"/>
      <c r="N45" s="49"/>
      <c r="O45" s="49"/>
      <c r="P45" s="49"/>
      <c r="Q45" s="57"/>
      <c r="R45" s="49"/>
      <c r="S45" s="48"/>
      <c r="T45" s="48"/>
      <c r="U45" s="48"/>
      <c r="V45" s="259"/>
      <c r="W45" s="58"/>
      <c r="X45" s="68"/>
      <c r="Y45" s="262" t="s">
        <v>345</v>
      </c>
      <c r="Z45" s="69"/>
      <c r="AA45" s="49"/>
      <c r="AB45" s="47"/>
      <c r="AC45" s="64"/>
    </row>
    <row r="46" spans="1:31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57"/>
      <c r="M46" s="49"/>
      <c r="N46" s="49"/>
      <c r="O46" s="49"/>
      <c r="P46" s="49"/>
      <c r="Q46" s="57"/>
      <c r="R46" s="49"/>
      <c r="S46" s="48"/>
      <c r="T46" s="48"/>
      <c r="U46" s="55"/>
      <c r="V46" s="260"/>
      <c r="W46" s="60"/>
      <c r="X46" s="68"/>
      <c r="Y46" s="262"/>
      <c r="Z46" s="69"/>
      <c r="AA46" s="48"/>
      <c r="AB46" s="47"/>
      <c r="AC46" s="64"/>
    </row>
    <row r="47" spans="1:31" s="51" customFormat="1" ht="19.899999999999999" customHeight="1" thickBot="1" x14ac:dyDescent="0.35">
      <c r="A47" s="268" t="s">
        <v>19</v>
      </c>
      <c r="B47" s="269"/>
      <c r="C47" s="48"/>
      <c r="D47" s="48"/>
      <c r="E47" s="189">
        <v>19</v>
      </c>
      <c r="F47" s="57"/>
      <c r="G47" s="49"/>
      <c r="H47" s="49"/>
      <c r="I47" s="57"/>
      <c r="J47" s="49"/>
      <c r="K47" s="48"/>
      <c r="L47" s="57"/>
      <c r="M47" s="49"/>
      <c r="N47" s="49"/>
      <c r="O47" s="49"/>
      <c r="P47" s="49"/>
      <c r="Q47" s="57"/>
      <c r="R47" s="49"/>
      <c r="S47" s="48"/>
      <c r="T47" s="48"/>
      <c r="U47" s="62"/>
      <c r="V47" s="49"/>
      <c r="W47" s="49"/>
      <c r="X47" s="62"/>
      <c r="Y47" s="189">
        <v>23</v>
      </c>
      <c r="Z47" s="49"/>
      <c r="AA47" s="48"/>
      <c r="AB47" s="259" t="str">
        <f>VLOOKUP(AC47,$AE$8:$AF$31,2,FALSE)</f>
        <v>광주시ㅡ문행우</v>
      </c>
      <c r="AC47" s="257">
        <v>15</v>
      </c>
    </row>
    <row r="48" spans="1:31" s="51" customFormat="1" ht="19.899999999999999" customHeight="1" thickBot="1" x14ac:dyDescent="0.35">
      <c r="A48" s="270"/>
      <c r="B48" s="271"/>
      <c r="C48" s="59"/>
      <c r="D48" s="49"/>
      <c r="E48" s="49"/>
      <c r="F48" s="57"/>
      <c r="G48" s="49"/>
      <c r="H48" s="49"/>
      <c r="I48" s="57"/>
      <c r="J48" s="49"/>
      <c r="K48" s="48"/>
      <c r="L48" s="57"/>
      <c r="M48" s="49"/>
      <c r="N48" s="49"/>
      <c r="O48" s="49"/>
      <c r="P48" s="49"/>
      <c r="Q48" s="57"/>
      <c r="R48" s="49"/>
      <c r="S48" s="48"/>
      <c r="T48" s="48"/>
      <c r="U48" s="62"/>
      <c r="V48" s="49"/>
      <c r="W48" s="49"/>
      <c r="X48" s="62"/>
      <c r="Y48" s="49"/>
      <c r="Z48" s="49"/>
      <c r="AA48" s="55"/>
      <c r="AB48" s="260"/>
      <c r="AC48" s="258"/>
    </row>
    <row r="49" spans="1:29" s="51" customFormat="1" ht="19.899999999999999" customHeight="1" thickBot="1" x14ac:dyDescent="0.35">
      <c r="A49" s="272">
        <v>6</v>
      </c>
      <c r="B49" s="265"/>
      <c r="C49" s="267"/>
      <c r="D49" s="57"/>
      <c r="E49" s="259" t="str">
        <f>B51</f>
        <v>용인시ㅡ김창호</v>
      </c>
      <c r="F49" s="73"/>
      <c r="G49" s="49"/>
      <c r="H49" s="49"/>
      <c r="I49" s="57"/>
      <c r="J49" s="49"/>
      <c r="K49" s="48"/>
      <c r="L49" s="57"/>
      <c r="M49" s="49"/>
      <c r="N49" s="49"/>
      <c r="O49" s="49"/>
      <c r="P49" s="49"/>
      <c r="Q49" s="57"/>
      <c r="R49" s="49"/>
      <c r="S49" s="48"/>
      <c r="T49" s="48"/>
      <c r="U49" s="62"/>
      <c r="V49" s="49"/>
      <c r="W49" s="49"/>
      <c r="X49" s="63"/>
      <c r="Y49" s="259"/>
      <c r="Z49" s="58"/>
      <c r="AA49" s="274"/>
      <c r="AB49" s="265" t="s">
        <v>285</v>
      </c>
      <c r="AC49" s="263">
        <v>14</v>
      </c>
    </row>
    <row r="50" spans="1:29" s="51" customFormat="1" ht="19.899999999999999" customHeight="1" thickBot="1" x14ac:dyDescent="0.35">
      <c r="A50" s="273"/>
      <c r="B50" s="266"/>
      <c r="C50" s="267"/>
      <c r="D50" s="59"/>
      <c r="E50" s="260"/>
      <c r="F50" s="48"/>
      <c r="G50" s="48"/>
      <c r="H50" s="49"/>
      <c r="I50" s="57"/>
      <c r="J50" s="49"/>
      <c r="K50" s="48"/>
      <c r="L50" s="57"/>
      <c r="M50" s="49"/>
      <c r="N50" s="49"/>
      <c r="O50" s="49"/>
      <c r="P50" s="49"/>
      <c r="Q50" s="57"/>
      <c r="R50" s="49"/>
      <c r="S50" s="48"/>
      <c r="T50" s="48"/>
      <c r="U50" s="62"/>
      <c r="V50" s="49"/>
      <c r="W50" s="49"/>
      <c r="X50" s="48"/>
      <c r="Y50" s="260"/>
      <c r="Z50" s="60"/>
      <c r="AA50" s="274"/>
      <c r="AB50" s="266"/>
      <c r="AC50" s="264"/>
    </row>
    <row r="51" spans="1:29" s="51" customFormat="1" ht="19.899999999999999" customHeight="1" thickBot="1" x14ac:dyDescent="0.35">
      <c r="A51" s="257">
        <v>7</v>
      </c>
      <c r="B51" s="259" t="str">
        <f>VLOOKUP(A51,$AE$8:$AF$31,2,FALSE)</f>
        <v>용인시ㅡ김창호</v>
      </c>
      <c r="C51" s="73"/>
      <c r="D51" s="49"/>
      <c r="E51" s="48"/>
      <c r="F51" s="48"/>
      <c r="G51" s="48"/>
      <c r="H51" s="49"/>
      <c r="I51" s="57"/>
      <c r="J51" s="49"/>
      <c r="K51" s="48"/>
      <c r="L51" s="57"/>
      <c r="M51" s="49"/>
      <c r="N51" s="49"/>
      <c r="O51" s="49"/>
      <c r="P51" s="49"/>
      <c r="Q51" s="57"/>
      <c r="R51" s="49"/>
      <c r="S51" s="48"/>
      <c r="T51" s="48"/>
      <c r="U51" s="62"/>
      <c r="V51" s="49"/>
      <c r="W51" s="49"/>
      <c r="X51" s="48"/>
      <c r="Y51" s="48"/>
      <c r="Z51" s="48"/>
      <c r="AA51" s="63"/>
      <c r="AB51" s="259" t="str">
        <f>VLOOKUP(AC51,$AE$8:$AF$31,2,FALSE)</f>
        <v>파주시ㅡ유재경</v>
      </c>
      <c r="AC51" s="257">
        <v>14</v>
      </c>
    </row>
    <row r="52" spans="1:29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57"/>
      <c r="J52" s="49"/>
      <c r="K52" s="49"/>
      <c r="L52" s="57"/>
      <c r="M52" s="49"/>
      <c r="N52" s="49"/>
      <c r="O52" s="49"/>
      <c r="P52" s="49"/>
      <c r="Q52" s="57"/>
      <c r="R52" s="49"/>
      <c r="S52" s="49"/>
      <c r="T52" s="49"/>
      <c r="U52" s="62"/>
      <c r="V52" s="48"/>
      <c r="W52" s="48"/>
      <c r="X52" s="48"/>
      <c r="Y52" s="48"/>
      <c r="Z52" s="48"/>
      <c r="AA52" s="48"/>
      <c r="AB52" s="260"/>
      <c r="AC52" s="258"/>
    </row>
    <row r="53" spans="1:29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425</v>
      </c>
      <c r="I53" s="66"/>
      <c r="J53" s="67"/>
      <c r="K53" s="259"/>
      <c r="L53" s="76"/>
      <c r="M53" s="49"/>
      <c r="N53" s="49"/>
      <c r="O53" s="49"/>
      <c r="P53" s="49"/>
      <c r="Q53" s="57"/>
      <c r="R53" s="73"/>
      <c r="S53" s="259"/>
      <c r="T53" s="60"/>
      <c r="U53" s="68"/>
      <c r="V53" s="262" t="s">
        <v>426</v>
      </c>
      <c r="W53" s="69"/>
      <c r="X53" s="48"/>
      <c r="Y53" s="48"/>
      <c r="Z53" s="48"/>
      <c r="AA53" s="48"/>
      <c r="AB53" s="47"/>
      <c r="AC53" s="64"/>
    </row>
    <row r="54" spans="1:29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71"/>
      <c r="U54" s="68"/>
      <c r="V54" s="262"/>
      <c r="W54" s="69"/>
      <c r="X54" s="48"/>
      <c r="Y54" s="48"/>
      <c r="Z54" s="48"/>
      <c r="AA54" s="48"/>
      <c r="AB54" s="47"/>
      <c r="AC54" s="64"/>
    </row>
    <row r="55" spans="1:29" s="51" customFormat="1" ht="19.899999999999999" customHeight="1" thickBot="1" x14ac:dyDescent="0.35">
      <c r="A55" s="257">
        <v>8</v>
      </c>
      <c r="B55" s="259" t="str">
        <f>VLOOKUP(A55,$AE$8:$AF$31,2,FALSE)</f>
        <v>고양시ㅡ이종철</v>
      </c>
      <c r="C55" s="48"/>
      <c r="D55" s="48"/>
      <c r="E55" s="48"/>
      <c r="F55" s="48"/>
      <c r="G55" s="48"/>
      <c r="H55" s="189">
        <v>26</v>
      </c>
      <c r="I55" s="57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62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의왕시ㅡ박석주</v>
      </c>
      <c r="AC55" s="257">
        <v>13</v>
      </c>
    </row>
    <row r="56" spans="1:29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57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62"/>
      <c r="V56" s="49"/>
      <c r="W56" s="49"/>
      <c r="X56" s="48"/>
      <c r="Y56" s="48"/>
      <c r="Z56" s="48"/>
      <c r="AA56" s="55"/>
      <c r="AB56" s="260"/>
      <c r="AC56" s="258"/>
    </row>
    <row r="57" spans="1:29" s="51" customFormat="1" ht="19.899999999999999" customHeight="1" thickBot="1" x14ac:dyDescent="0.35">
      <c r="A57" s="263">
        <v>7</v>
      </c>
      <c r="B57" s="265" t="s">
        <v>283</v>
      </c>
      <c r="C57" s="267"/>
      <c r="D57" s="57"/>
      <c r="E57" s="259"/>
      <c r="F57" s="48"/>
      <c r="G57" s="48"/>
      <c r="H57" s="49"/>
      <c r="I57" s="57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62"/>
      <c r="V57" s="49"/>
      <c r="W57" s="49"/>
      <c r="X57" s="48"/>
      <c r="Y57" s="259"/>
      <c r="Z57" s="58"/>
      <c r="AA57" s="62"/>
      <c r="AB57" s="265" t="s">
        <v>284</v>
      </c>
      <c r="AC57" s="263">
        <v>15</v>
      </c>
    </row>
    <row r="58" spans="1:29" s="51" customFormat="1" ht="19.899999999999999" customHeight="1" thickBot="1" x14ac:dyDescent="0.35">
      <c r="A58" s="264"/>
      <c r="B58" s="266"/>
      <c r="C58" s="267"/>
      <c r="D58" s="59"/>
      <c r="E58" s="260"/>
      <c r="F58" s="53"/>
      <c r="G58" s="49"/>
      <c r="H58" s="49"/>
      <c r="I58" s="57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62"/>
      <c r="V58" s="49"/>
      <c r="W58" s="49"/>
      <c r="X58" s="55"/>
      <c r="Y58" s="260"/>
      <c r="Z58" s="60"/>
      <c r="AA58" s="62"/>
      <c r="AB58" s="266"/>
      <c r="AC58" s="264"/>
    </row>
    <row r="59" spans="1:29" s="51" customFormat="1" ht="19.899999999999999" customHeight="1" thickBot="1" x14ac:dyDescent="0.35">
      <c r="A59" s="257">
        <v>9</v>
      </c>
      <c r="B59" s="259" t="str">
        <f>VLOOKUP(A59,$AE$8:$AF$31,2,FALSE)</f>
        <v>파주시ㅡ최창근</v>
      </c>
      <c r="C59" s="61"/>
      <c r="D59" s="62"/>
      <c r="E59" s="49"/>
      <c r="F59" s="57"/>
      <c r="G59" s="49"/>
      <c r="H59" s="49"/>
      <c r="I59" s="57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62"/>
      <c r="V59" s="49"/>
      <c r="W59" s="49"/>
      <c r="X59" s="62"/>
      <c r="Y59" s="49"/>
      <c r="Z59" s="49"/>
      <c r="AA59" s="63"/>
      <c r="AB59" s="259" t="str">
        <f>VLOOKUP(AC59,$AE$8:$AF$31,2,FALSE)</f>
        <v>이천시ㅡ황태현</v>
      </c>
      <c r="AC59" s="257">
        <v>12</v>
      </c>
    </row>
    <row r="60" spans="1:29" s="51" customFormat="1" ht="19.899999999999999" customHeight="1" thickBot="1" x14ac:dyDescent="0.35">
      <c r="A60" s="258"/>
      <c r="B60" s="260"/>
      <c r="C60" s="48"/>
      <c r="D60" s="48"/>
      <c r="E60" s="49"/>
      <c r="F60" s="57"/>
      <c r="G60" s="49"/>
      <c r="H60" s="49"/>
      <c r="I60" s="57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62"/>
      <c r="V60" s="49"/>
      <c r="W60" s="49"/>
      <c r="X60" s="62"/>
      <c r="Y60" s="49"/>
      <c r="Z60" s="49"/>
      <c r="AA60" s="48"/>
      <c r="AB60" s="260"/>
      <c r="AC60" s="258"/>
    </row>
    <row r="61" spans="1:29" s="51" customFormat="1" ht="19.899999999999999" customHeight="1" thickBot="1" x14ac:dyDescent="0.35">
      <c r="A61" s="77"/>
      <c r="B61" s="47"/>
      <c r="C61" s="48"/>
      <c r="D61" s="48"/>
      <c r="E61" s="261" t="s">
        <v>343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58"/>
      <c r="X61" s="68"/>
      <c r="Y61" s="262" t="s">
        <v>344</v>
      </c>
      <c r="Z61" s="69"/>
      <c r="AA61" s="48"/>
      <c r="AB61" s="47"/>
      <c r="AC61" s="77"/>
    </row>
    <row r="62" spans="1:29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69"/>
      <c r="AA62" s="48"/>
      <c r="AB62" s="47"/>
      <c r="AC62" s="77"/>
    </row>
    <row r="63" spans="1:29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57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62"/>
      <c r="Y63" s="189">
        <v>24</v>
      </c>
      <c r="Z63" s="49"/>
      <c r="AA63" s="48"/>
      <c r="AB63" s="268" t="s">
        <v>19</v>
      </c>
      <c r="AC63" s="269"/>
    </row>
    <row r="64" spans="1:29" s="51" customFormat="1" ht="19.899999999999999" customHeight="1" thickBot="1" x14ac:dyDescent="0.35">
      <c r="A64" s="270"/>
      <c r="B64" s="271"/>
      <c r="C64" s="72"/>
      <c r="D64" s="62"/>
      <c r="E64" s="49"/>
      <c r="F64" s="57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62"/>
      <c r="Y64" s="49"/>
      <c r="Z64" s="49"/>
      <c r="AA64" s="55"/>
      <c r="AB64" s="270"/>
      <c r="AC64" s="271"/>
    </row>
    <row r="65" spans="1:29" s="51" customFormat="1" ht="19.899999999999999" customHeight="1" thickBot="1" x14ac:dyDescent="0.35">
      <c r="A65" s="272">
        <v>8</v>
      </c>
      <c r="B65" s="265"/>
      <c r="C65" s="267"/>
      <c r="D65" s="76"/>
      <c r="E65" s="259" t="str">
        <f>B67</f>
        <v>김포시ㅡ조한태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남양주시ㅡ방종필</v>
      </c>
      <c r="Z65" s="60"/>
      <c r="AA65" s="62"/>
      <c r="AB65" s="265"/>
      <c r="AC65" s="272">
        <v>16</v>
      </c>
    </row>
    <row r="66" spans="1:29" s="51" customFormat="1" ht="19.899999999999999" customHeight="1" thickBot="1" x14ac:dyDescent="0.35">
      <c r="A66" s="273"/>
      <c r="B66" s="266"/>
      <c r="C66" s="267"/>
      <c r="D66" s="57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71"/>
      <c r="AA66" s="62"/>
      <c r="AB66" s="266"/>
      <c r="AC66" s="273"/>
    </row>
    <row r="67" spans="1:29" s="51" customFormat="1" ht="19.899999999999999" customHeight="1" thickBot="1" x14ac:dyDescent="0.35">
      <c r="A67" s="257">
        <v>10</v>
      </c>
      <c r="B67" s="259" t="str">
        <f>VLOOKUP(A67,$AE$8:$AF$31,2,FALSE)</f>
        <v>김포시ㅡ조한태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남양주시ㅡ방종필</v>
      </c>
      <c r="AC67" s="257">
        <v>11</v>
      </c>
    </row>
    <row r="68" spans="1:29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</row>
    <row r="69" spans="1:29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</row>
    <row r="70" spans="1:29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</row>
    <row r="71" spans="1:29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</row>
  </sheetData>
  <sortState ref="AF29:AF49">
    <sortCondition ref="AF8"/>
  </sortState>
  <mergeCells count="147">
    <mergeCell ref="B1:AB1"/>
    <mergeCell ref="N3:P4"/>
    <mergeCell ref="A7:A8"/>
    <mergeCell ref="B7:B8"/>
    <mergeCell ref="AB7:AB8"/>
    <mergeCell ref="AC7:AC8"/>
    <mergeCell ref="AB9:AB10"/>
    <mergeCell ref="AC9:AC10"/>
    <mergeCell ref="A11:B12"/>
    <mergeCell ref="AB11:AC12"/>
    <mergeCell ref="AA9:AA10"/>
    <mergeCell ref="E13:E14"/>
    <mergeCell ref="H13:H14"/>
    <mergeCell ref="V13:V14"/>
    <mergeCell ref="Y13:Y14"/>
    <mergeCell ref="A9:A10"/>
    <mergeCell ref="B9:B10"/>
    <mergeCell ref="C9:C10"/>
    <mergeCell ref="E9:E10"/>
    <mergeCell ref="Y9:Y10"/>
    <mergeCell ref="A15:A16"/>
    <mergeCell ref="B15:B16"/>
    <mergeCell ref="AB15:AB16"/>
    <mergeCell ref="AC15:AC16"/>
    <mergeCell ref="A17:A18"/>
    <mergeCell ref="B17:B18"/>
    <mergeCell ref="C17:C18"/>
    <mergeCell ref="E17:E18"/>
    <mergeCell ref="Y17:Y18"/>
    <mergeCell ref="AA17:AA18"/>
    <mergeCell ref="H21:H22"/>
    <mergeCell ref="K21:K22"/>
    <mergeCell ref="S21:S22"/>
    <mergeCell ref="V21:V22"/>
    <mergeCell ref="A23:A24"/>
    <mergeCell ref="B23:B24"/>
    <mergeCell ref="AB17:AB18"/>
    <mergeCell ref="AC17:AC18"/>
    <mergeCell ref="A19:A20"/>
    <mergeCell ref="B19:B20"/>
    <mergeCell ref="AB19:AB20"/>
    <mergeCell ref="AC19:AC20"/>
    <mergeCell ref="E29:E30"/>
    <mergeCell ref="H29:H30"/>
    <mergeCell ref="V29:V30"/>
    <mergeCell ref="Y29:Y30"/>
    <mergeCell ref="AB23:AB24"/>
    <mergeCell ref="AC23:AC24"/>
    <mergeCell ref="A25:A26"/>
    <mergeCell ref="B25:B26"/>
    <mergeCell ref="C25:C26"/>
    <mergeCell ref="E25:E26"/>
    <mergeCell ref="Y25:Y26"/>
    <mergeCell ref="AA25:AA26"/>
    <mergeCell ref="AB25:AB26"/>
    <mergeCell ref="AC25:AC26"/>
    <mergeCell ref="A27:B28"/>
    <mergeCell ref="AB27:AC28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B33:AB34"/>
    <mergeCell ref="AC33:AC34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39:A40"/>
    <mergeCell ref="B39:B40"/>
    <mergeCell ref="AB39:AB40"/>
    <mergeCell ref="AC39:AC40"/>
    <mergeCell ref="A41:A42"/>
    <mergeCell ref="B41:B42"/>
    <mergeCell ref="C41:C42"/>
    <mergeCell ref="E41:E42"/>
    <mergeCell ref="Y41:Y42"/>
    <mergeCell ref="AA41:AA42"/>
    <mergeCell ref="AB47:AB48"/>
    <mergeCell ref="AC47:AC48"/>
    <mergeCell ref="A49:A50"/>
    <mergeCell ref="B49:B50"/>
    <mergeCell ref="C49:C50"/>
    <mergeCell ref="E49:E50"/>
    <mergeCell ref="Y49:Y50"/>
    <mergeCell ref="AA49:AA50"/>
    <mergeCell ref="AB41:AB42"/>
    <mergeCell ref="AC41:AC42"/>
    <mergeCell ref="A43:B44"/>
    <mergeCell ref="AB43:AC44"/>
    <mergeCell ref="E45:E46"/>
    <mergeCell ref="H45:H46"/>
    <mergeCell ref="V45:V46"/>
    <mergeCell ref="Y45:Y46"/>
    <mergeCell ref="A47:B48"/>
    <mergeCell ref="AB49:AB50"/>
    <mergeCell ref="AC49:AC50"/>
    <mergeCell ref="A51:A52"/>
    <mergeCell ref="B51:B52"/>
    <mergeCell ref="AB51:AB52"/>
    <mergeCell ref="AC51:AC52"/>
    <mergeCell ref="AB55:AB56"/>
    <mergeCell ref="AC55:AC56"/>
    <mergeCell ref="H53:H54"/>
    <mergeCell ref="K53:K54"/>
    <mergeCell ref="S53:S54"/>
    <mergeCell ref="V53:V54"/>
    <mergeCell ref="A55:A56"/>
    <mergeCell ref="B55:B56"/>
    <mergeCell ref="A67:A68"/>
    <mergeCell ref="B67:B68"/>
    <mergeCell ref="AB67:AB68"/>
    <mergeCell ref="AC67:AC68"/>
    <mergeCell ref="A63:B64"/>
    <mergeCell ref="AB63:AC64"/>
    <mergeCell ref="A65:A66"/>
    <mergeCell ref="B65:B66"/>
    <mergeCell ref="C65:C66"/>
    <mergeCell ref="E65:E66"/>
    <mergeCell ref="Y65:Y66"/>
    <mergeCell ref="AB65:AB66"/>
    <mergeCell ref="AC65:AC66"/>
    <mergeCell ref="A59:A60"/>
    <mergeCell ref="B59:B60"/>
    <mergeCell ref="AB59:AB60"/>
    <mergeCell ref="AC59:AC60"/>
    <mergeCell ref="E61:E62"/>
    <mergeCell ref="H61:H62"/>
    <mergeCell ref="V61:V62"/>
    <mergeCell ref="Y61:Y62"/>
    <mergeCell ref="A57:A58"/>
    <mergeCell ref="Y57:Y58"/>
    <mergeCell ref="B57:B58"/>
    <mergeCell ref="C57:C58"/>
    <mergeCell ref="E57:E58"/>
    <mergeCell ref="AB57:AB58"/>
    <mergeCell ref="AC57:AC58"/>
  </mergeCells>
  <phoneticPr fontId="3" type="noConversion"/>
  <hyperlinks>
    <hyperlink ref="A17:A18" location="남2오더!A1" display="남2오더!A1"/>
    <hyperlink ref="A57:A58" location="남2오더!A1" display="남2오더!A1"/>
    <hyperlink ref="AC17:AC18" location="남2오더!A1" display="남2오더!A1"/>
    <hyperlink ref="AC49:AC50" location="남2오더!A1" display="남2오더!A1"/>
    <hyperlink ref="AC57:AC58" location="남2오더!A1" display="남2오더!A1"/>
    <hyperlink ref="Y63" location="남2오더!A1" display="남2오더!A1"/>
    <hyperlink ref="Y47" location="남2오더!A1" display="남2오더!A1"/>
    <hyperlink ref="Y31" location="남2오더!A1" display="남2오더!A1"/>
    <hyperlink ref="V23" location="남2오더!A1" display="남2오더!A1"/>
    <hyperlink ref="Y15" location="남2오더!A1" display="남2오더!A1"/>
    <hyperlink ref="V55" location="남2오더!A1" display="남2오더!A1"/>
    <hyperlink ref="H55" location="남2오더!A1" display="남2오더!A1"/>
    <hyperlink ref="E47" location="남2오더!A1" display="남2오더!A1"/>
    <hyperlink ref="E63" location="남2오더!A1" display="남2오더!A1"/>
    <hyperlink ref="K39" location="남2오더!A1" display="남2오더!A1"/>
    <hyperlink ref="O40" location="남2오더!A1" display="남2오더!A1"/>
    <hyperlink ref="E31" location="남2오더!A1" display="남2오더!A1"/>
    <hyperlink ref="H23" location="남2오더!A1" display="남2오더!A1"/>
    <hyperlink ref="E15" location="남2오더!A1" display="남2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H71"/>
  <sheetViews>
    <sheetView zoomScale="75" zoomScaleNormal="75" workbookViewId="0"/>
  </sheetViews>
  <sheetFormatPr defaultColWidth="8.75" defaultRowHeight="17.25" x14ac:dyDescent="0.3"/>
  <cols>
    <col min="1" max="1" width="8.25" style="40" customWidth="1"/>
    <col min="2" max="2" width="20.25" style="42" customWidth="1"/>
    <col min="3" max="4" width="1.25" style="43" customWidth="1"/>
    <col min="5" max="5" width="18.125" style="43" customWidth="1"/>
    <col min="6" max="7" width="1.25" style="43" customWidth="1"/>
    <col min="8" max="8" width="17.75" style="43" customWidth="1"/>
    <col min="9" max="10" width="1.25" style="43" customWidth="1"/>
    <col min="11" max="11" width="16.875" style="43" customWidth="1"/>
    <col min="12" max="13" width="1.25" style="43" customWidth="1"/>
    <col min="14" max="14" width="15.75" style="43" customWidth="1"/>
    <col min="15" max="15" width="18.125" style="43" customWidth="1"/>
    <col min="16" max="16" width="15.75" style="43" customWidth="1"/>
    <col min="17" max="18" width="1.25" style="43" customWidth="1"/>
    <col min="19" max="19" width="16.875" style="43" customWidth="1"/>
    <col min="20" max="21" width="1.25" style="43" customWidth="1"/>
    <col min="22" max="22" width="18.25" style="43" customWidth="1"/>
    <col min="23" max="24" width="1.25" style="43" customWidth="1"/>
    <col min="25" max="25" width="18.75" style="43" customWidth="1"/>
    <col min="26" max="27" width="1.25" style="43" customWidth="1"/>
    <col min="28" max="28" width="20.625" style="42" customWidth="1"/>
    <col min="29" max="29" width="8.75" style="40" customWidth="1"/>
    <col min="30" max="31" width="8.75" style="41"/>
    <col min="32" max="32" width="23.875" style="51" customWidth="1"/>
    <col min="33" max="16384" width="8.75" style="41"/>
  </cols>
  <sheetData>
    <row r="1" spans="1:33" ht="35.25" customHeight="1" x14ac:dyDescent="0.3">
      <c r="B1" s="278" t="s">
        <v>14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18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64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15</v>
      </c>
      <c r="C5" s="48"/>
      <c r="D5" s="48"/>
      <c r="E5" s="48" t="s">
        <v>16</v>
      </c>
      <c r="F5" s="48"/>
      <c r="G5" s="48"/>
      <c r="H5" s="48" t="s">
        <v>17</v>
      </c>
      <c r="I5" s="49"/>
      <c r="J5" s="49"/>
      <c r="K5" s="50" t="s">
        <v>2</v>
      </c>
      <c r="L5" s="50"/>
      <c r="M5" s="50"/>
      <c r="N5" s="50"/>
      <c r="O5" s="50"/>
      <c r="P5" s="50"/>
      <c r="Q5" s="50"/>
      <c r="R5" s="50"/>
      <c r="S5" s="50" t="s">
        <v>2</v>
      </c>
      <c r="T5" s="50"/>
      <c r="U5" s="48"/>
      <c r="V5" s="48" t="s">
        <v>17</v>
      </c>
      <c r="W5" s="48"/>
      <c r="X5" s="48"/>
      <c r="Y5" s="48" t="s">
        <v>16</v>
      </c>
      <c r="Z5" s="48"/>
      <c r="AA5" s="48"/>
      <c r="AB5" s="47" t="s">
        <v>15</v>
      </c>
      <c r="AC5" s="40"/>
    </row>
    <row r="6" spans="1:33" s="51" customFormat="1" ht="18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성남시ㅡ이경훈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고양시ㅡ임성중</v>
      </c>
      <c r="AC7" s="257">
        <v>22</v>
      </c>
      <c r="AE7" s="52" t="s">
        <v>3</v>
      </c>
      <c r="AF7" s="52" t="s">
        <v>18</v>
      </c>
    </row>
    <row r="8" spans="1:33" s="51" customFormat="1" ht="19.899999999999999" customHeight="1" thickBot="1" x14ac:dyDescent="0.25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1</v>
      </c>
      <c r="AF8" s="87" t="s">
        <v>63</v>
      </c>
      <c r="AG8" s="51">
        <v>1</v>
      </c>
    </row>
    <row r="9" spans="1:33" s="51" customFormat="1" ht="19.899999999999999" customHeight="1" thickBot="1" x14ac:dyDescent="0.25">
      <c r="A9" s="272">
        <v>1</v>
      </c>
      <c r="B9" s="265"/>
      <c r="C9" s="267"/>
      <c r="D9" s="57"/>
      <c r="E9" s="259" t="str">
        <f>B7</f>
        <v>성남시ㅡ이경훈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고양시ㅡ임성중</v>
      </c>
      <c r="Z9" s="58"/>
      <c r="AA9" s="274"/>
      <c r="AB9" s="265"/>
      <c r="AC9" s="272">
        <v>9</v>
      </c>
      <c r="AE9" s="56">
        <v>7</v>
      </c>
      <c r="AF9" s="87" t="s">
        <v>52</v>
      </c>
      <c r="AG9" s="51">
        <v>2</v>
      </c>
    </row>
    <row r="10" spans="1:33" s="51" customFormat="1" ht="19.899999999999999" customHeight="1" thickBot="1" x14ac:dyDescent="0.25">
      <c r="A10" s="273"/>
      <c r="B10" s="266"/>
      <c r="C10" s="267"/>
      <c r="D10" s="59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66"/>
      <c r="AC10" s="273"/>
      <c r="AE10" s="56">
        <v>22</v>
      </c>
      <c r="AF10" s="87" t="s">
        <v>54</v>
      </c>
      <c r="AG10" s="51">
        <v>3</v>
      </c>
    </row>
    <row r="11" spans="1:33" s="51" customFormat="1" ht="19.899999999999999" customHeight="1" thickBot="1" x14ac:dyDescent="0.25">
      <c r="A11" s="268" t="s">
        <v>19</v>
      </c>
      <c r="B11" s="269"/>
      <c r="C11" s="61"/>
      <c r="D11" s="62"/>
      <c r="E11" s="49"/>
      <c r="F11" s="57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62"/>
      <c r="Y11" s="49"/>
      <c r="Z11" s="49"/>
      <c r="AA11" s="63"/>
      <c r="AB11" s="268" t="s">
        <v>19</v>
      </c>
      <c r="AC11" s="269"/>
      <c r="AE11" s="56">
        <v>3</v>
      </c>
      <c r="AF11" s="87" t="s">
        <v>53</v>
      </c>
      <c r="AG11" s="51">
        <v>4</v>
      </c>
    </row>
    <row r="12" spans="1:33" s="51" customFormat="1" ht="19.899999999999999" customHeight="1" thickBot="1" x14ac:dyDescent="0.25">
      <c r="A12" s="270"/>
      <c r="B12" s="271"/>
      <c r="C12" s="48"/>
      <c r="D12" s="48"/>
      <c r="E12" s="49"/>
      <c r="F12" s="57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62"/>
      <c r="Y12" s="49"/>
      <c r="Z12" s="49"/>
      <c r="AA12" s="49"/>
      <c r="AB12" s="270"/>
      <c r="AC12" s="271"/>
      <c r="AE12" s="56">
        <v>21</v>
      </c>
      <c r="AF12" s="87" t="s">
        <v>51</v>
      </c>
      <c r="AG12" s="51">
        <v>5</v>
      </c>
    </row>
    <row r="13" spans="1:33" s="51" customFormat="1" ht="19.899999999999999" customHeight="1" thickBot="1" x14ac:dyDescent="0.25">
      <c r="A13" s="64"/>
      <c r="B13" s="65"/>
      <c r="C13" s="48"/>
      <c r="D13" s="48"/>
      <c r="E13" s="261" t="s">
        <v>348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355</v>
      </c>
      <c r="Z13" s="69"/>
      <c r="AA13" s="49"/>
      <c r="AB13" s="47"/>
      <c r="AC13" s="64"/>
      <c r="AE13" s="56">
        <v>2</v>
      </c>
      <c r="AF13" s="87" t="s">
        <v>50</v>
      </c>
      <c r="AG13" s="51">
        <v>6</v>
      </c>
    </row>
    <row r="14" spans="1:33" s="51" customFormat="1" ht="19.899999999999999" customHeight="1" thickBot="1" x14ac:dyDescent="0.25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71"/>
      <c r="X14" s="68"/>
      <c r="Y14" s="262"/>
      <c r="Z14" s="69"/>
      <c r="AA14" s="48"/>
      <c r="AB14" s="47"/>
      <c r="AC14" s="64"/>
      <c r="AE14" s="56">
        <v>15</v>
      </c>
      <c r="AF14" s="87" t="s">
        <v>60</v>
      </c>
      <c r="AG14" s="51">
        <v>7</v>
      </c>
    </row>
    <row r="15" spans="1:33" s="51" customFormat="1" ht="19.899999999999999" customHeight="1" thickBot="1" x14ac:dyDescent="0.25">
      <c r="A15" s="257">
        <v>2</v>
      </c>
      <c r="B15" s="259" t="str">
        <f>VLOOKUP(A15,$AE$8:$AF$31,2,FALSE)</f>
        <v>군포시ㅡ박영준</v>
      </c>
      <c r="C15" s="48"/>
      <c r="D15" s="48"/>
      <c r="E15" s="189">
        <v>17</v>
      </c>
      <c r="F15" s="57"/>
      <c r="G15" s="49"/>
      <c r="H15" s="49"/>
      <c r="I15" s="57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62"/>
      <c r="V15" s="49"/>
      <c r="W15" s="49"/>
      <c r="X15" s="62"/>
      <c r="Y15" s="189">
        <v>21</v>
      </c>
      <c r="Z15" s="49"/>
      <c r="AA15" s="48"/>
      <c r="AB15" s="259" t="str">
        <f>VLOOKUP(AC15,$AE$8:$AF$31,2,FALSE)</f>
        <v>군포시ㅡ김영웅</v>
      </c>
      <c r="AC15" s="257">
        <v>21</v>
      </c>
      <c r="AE15" s="56">
        <v>5</v>
      </c>
      <c r="AF15" s="87" t="s">
        <v>59</v>
      </c>
      <c r="AG15" s="51">
        <v>8</v>
      </c>
    </row>
    <row r="16" spans="1:33" s="51" customFormat="1" ht="19.899999999999999" customHeight="1" thickBot="1" x14ac:dyDescent="0.25">
      <c r="A16" s="258"/>
      <c r="B16" s="260"/>
      <c r="C16" s="72"/>
      <c r="D16" s="62"/>
      <c r="E16" s="49"/>
      <c r="F16" s="57"/>
      <c r="G16" s="49"/>
      <c r="H16" s="49"/>
      <c r="I16" s="57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62"/>
      <c r="V16" s="49"/>
      <c r="W16" s="49"/>
      <c r="X16" s="62"/>
      <c r="Y16" s="49"/>
      <c r="Z16" s="49"/>
      <c r="AA16" s="55"/>
      <c r="AB16" s="260"/>
      <c r="AC16" s="258"/>
      <c r="AE16" s="56">
        <v>17</v>
      </c>
      <c r="AF16" s="87" t="s">
        <v>58</v>
      </c>
      <c r="AG16" s="51">
        <v>9</v>
      </c>
    </row>
    <row r="17" spans="1:34" s="51" customFormat="1" ht="19.899999999999999" customHeight="1" thickBot="1" x14ac:dyDescent="0.25">
      <c r="A17" s="263">
        <v>2</v>
      </c>
      <c r="B17" s="265" t="s">
        <v>287</v>
      </c>
      <c r="C17" s="267"/>
      <c r="D17" s="57"/>
      <c r="E17" s="259"/>
      <c r="F17" s="73"/>
      <c r="G17" s="49"/>
      <c r="H17" s="49"/>
      <c r="I17" s="57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62"/>
      <c r="V17" s="49"/>
      <c r="W17" s="49"/>
      <c r="X17" s="63"/>
      <c r="Y17" s="259"/>
      <c r="Z17" s="60"/>
      <c r="AA17" s="274"/>
      <c r="AB17" s="265" t="s">
        <v>291</v>
      </c>
      <c r="AC17" s="263">
        <v>10</v>
      </c>
      <c r="AE17" s="56">
        <v>14</v>
      </c>
      <c r="AF17" s="87" t="s">
        <v>57</v>
      </c>
      <c r="AG17" s="51">
        <v>10</v>
      </c>
    </row>
    <row r="18" spans="1:34" s="51" customFormat="1" ht="19.899999999999999" customHeight="1" thickBot="1" x14ac:dyDescent="0.25">
      <c r="A18" s="264"/>
      <c r="B18" s="266"/>
      <c r="C18" s="267"/>
      <c r="D18" s="59"/>
      <c r="E18" s="260"/>
      <c r="F18" s="48"/>
      <c r="G18" s="48"/>
      <c r="H18" s="49"/>
      <c r="I18" s="57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62"/>
      <c r="V18" s="49"/>
      <c r="W18" s="49"/>
      <c r="X18" s="48"/>
      <c r="Y18" s="260"/>
      <c r="Z18" s="71"/>
      <c r="AA18" s="274"/>
      <c r="AB18" s="266"/>
      <c r="AC18" s="264"/>
      <c r="AE18" s="56">
        <v>20</v>
      </c>
      <c r="AF18" s="87" t="s">
        <v>46</v>
      </c>
      <c r="AG18" s="51">
        <v>11</v>
      </c>
    </row>
    <row r="19" spans="1:34" s="51" customFormat="1" ht="19.899999999999999" customHeight="1" thickBot="1" x14ac:dyDescent="0.25">
      <c r="A19" s="257">
        <v>3</v>
      </c>
      <c r="B19" s="259" t="str">
        <f>VLOOKUP(A19,$AE$8:$AF$31,2,FALSE)</f>
        <v>고양시ㅡ황성</v>
      </c>
      <c r="C19" s="73"/>
      <c r="D19" s="49"/>
      <c r="E19" s="48"/>
      <c r="F19" s="48"/>
      <c r="G19" s="48"/>
      <c r="H19" s="49"/>
      <c r="I19" s="57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62"/>
      <c r="V19" s="49"/>
      <c r="W19" s="49"/>
      <c r="X19" s="48"/>
      <c r="Y19" s="48"/>
      <c r="Z19" s="48"/>
      <c r="AA19" s="63"/>
      <c r="AB19" s="259" t="str">
        <f>VLOOKUP(AC19,$AE$8:$AF$31,2,FALSE)</f>
        <v>용인시ㅡ정대훈</v>
      </c>
      <c r="AC19" s="257">
        <v>20</v>
      </c>
      <c r="AE19" s="56">
        <v>6</v>
      </c>
      <c r="AF19" s="87" t="s">
        <v>47</v>
      </c>
      <c r="AG19" s="51">
        <v>12</v>
      </c>
    </row>
    <row r="20" spans="1:34" s="51" customFormat="1" ht="19.899999999999999" customHeight="1" thickBot="1" x14ac:dyDescent="0.25">
      <c r="A20" s="258"/>
      <c r="B20" s="260"/>
      <c r="C20" s="48"/>
      <c r="D20" s="48"/>
      <c r="E20" s="48"/>
      <c r="F20" s="48"/>
      <c r="G20" s="48"/>
      <c r="H20" s="48"/>
      <c r="I20" s="57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57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10</v>
      </c>
      <c r="AF20" s="87" t="s">
        <v>56</v>
      </c>
      <c r="AG20" s="51">
        <v>13</v>
      </c>
    </row>
    <row r="21" spans="1:34" s="51" customFormat="1" ht="19.899999999999999" customHeight="1" thickBot="1" x14ac:dyDescent="0.25">
      <c r="A21" s="64"/>
      <c r="B21" s="47"/>
      <c r="C21" s="48"/>
      <c r="D21" s="48"/>
      <c r="E21" s="48"/>
      <c r="F21" s="48"/>
      <c r="G21" s="48"/>
      <c r="H21" s="261" t="s">
        <v>428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431</v>
      </c>
      <c r="W21" s="69"/>
      <c r="X21" s="48"/>
      <c r="Y21" s="48"/>
      <c r="Z21" s="48"/>
      <c r="AA21" s="48"/>
      <c r="AB21" s="47"/>
      <c r="AC21" s="64"/>
      <c r="AE21" s="56">
        <v>13</v>
      </c>
      <c r="AF21" s="87" t="s">
        <v>55</v>
      </c>
      <c r="AG21" s="51">
        <v>14</v>
      </c>
    </row>
    <row r="22" spans="1:34" s="51" customFormat="1" ht="19.899999999999999" customHeight="1" thickBot="1" x14ac:dyDescent="0.25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57"/>
      <c r="R22" s="72"/>
      <c r="S22" s="260"/>
      <c r="T22" s="71"/>
      <c r="U22" s="68"/>
      <c r="V22" s="262"/>
      <c r="W22" s="69"/>
      <c r="X22" s="48"/>
      <c r="Y22" s="48"/>
      <c r="Z22" s="48"/>
      <c r="AA22" s="48"/>
      <c r="AB22" s="47"/>
      <c r="AC22" s="64"/>
      <c r="AE22" s="56">
        <v>8</v>
      </c>
      <c r="AF22" s="87" t="s">
        <v>44</v>
      </c>
      <c r="AG22" s="51">
        <v>15</v>
      </c>
    </row>
    <row r="23" spans="1:34" s="51" customFormat="1" ht="19.899999999999999" customHeight="1" thickBot="1" x14ac:dyDescent="0.25">
      <c r="A23" s="257">
        <v>4</v>
      </c>
      <c r="B23" s="259" t="str">
        <f>VLOOKUP(A23,$AE$8:$AF$31,2,FALSE)</f>
        <v>의정부시ㅡ이원준</v>
      </c>
      <c r="C23" s="48"/>
      <c r="D23" s="48"/>
      <c r="E23" s="48"/>
      <c r="F23" s="48"/>
      <c r="G23" s="48"/>
      <c r="H23" s="189">
        <v>25</v>
      </c>
      <c r="I23" s="57"/>
      <c r="J23" s="49"/>
      <c r="K23" s="49"/>
      <c r="L23" s="57"/>
      <c r="M23" s="49"/>
      <c r="N23" s="49"/>
      <c r="O23" s="49"/>
      <c r="P23" s="49"/>
      <c r="Q23" s="57"/>
      <c r="R23" s="49"/>
      <c r="S23" s="49"/>
      <c r="T23" s="49"/>
      <c r="U23" s="62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이천시ㅡ이인영</v>
      </c>
      <c r="AC23" s="257">
        <v>19</v>
      </c>
      <c r="AE23" s="56">
        <v>16</v>
      </c>
      <c r="AF23" s="87" t="s">
        <v>45</v>
      </c>
      <c r="AG23" s="51">
        <v>16</v>
      </c>
    </row>
    <row r="24" spans="1:34" s="51" customFormat="1" ht="19.899999999999999" customHeight="1" thickBot="1" x14ac:dyDescent="0.25">
      <c r="A24" s="258"/>
      <c r="B24" s="260"/>
      <c r="C24" s="53"/>
      <c r="D24" s="49"/>
      <c r="E24" s="48"/>
      <c r="F24" s="48"/>
      <c r="G24" s="48"/>
      <c r="H24" s="49"/>
      <c r="I24" s="57"/>
      <c r="J24" s="49"/>
      <c r="K24" s="48"/>
      <c r="L24" s="57"/>
      <c r="M24" s="49"/>
      <c r="N24" s="49"/>
      <c r="O24" s="49"/>
      <c r="P24" s="49"/>
      <c r="Q24" s="57"/>
      <c r="R24" s="49"/>
      <c r="S24" s="48"/>
      <c r="T24" s="48"/>
      <c r="U24" s="62"/>
      <c r="V24" s="49"/>
      <c r="W24" s="49"/>
      <c r="X24" s="48"/>
      <c r="Y24" s="48"/>
      <c r="Z24" s="48"/>
      <c r="AA24" s="55"/>
      <c r="AB24" s="260"/>
      <c r="AC24" s="258"/>
      <c r="AE24" s="56">
        <v>9</v>
      </c>
      <c r="AF24" s="87" t="s">
        <v>49</v>
      </c>
      <c r="AG24" s="51">
        <v>17</v>
      </c>
    </row>
    <row r="25" spans="1:34" s="51" customFormat="1" ht="19.899999999999999" customHeight="1" thickBot="1" x14ac:dyDescent="0.25">
      <c r="A25" s="272">
        <v>3</v>
      </c>
      <c r="B25" s="265"/>
      <c r="C25" s="267"/>
      <c r="D25" s="76"/>
      <c r="E25" s="259" t="str">
        <f>B23</f>
        <v>의정부시ㅡ이원준</v>
      </c>
      <c r="F25" s="48"/>
      <c r="G25" s="48"/>
      <c r="H25" s="49"/>
      <c r="I25" s="57"/>
      <c r="J25" s="49"/>
      <c r="K25" s="48"/>
      <c r="L25" s="57"/>
      <c r="M25" s="49"/>
      <c r="N25" s="49"/>
      <c r="O25" s="49"/>
      <c r="P25" s="49"/>
      <c r="Q25" s="57"/>
      <c r="R25" s="49"/>
      <c r="S25" s="48"/>
      <c r="T25" s="48"/>
      <c r="U25" s="62"/>
      <c r="V25" s="49"/>
      <c r="W25" s="49"/>
      <c r="X25" s="48"/>
      <c r="Y25" s="259" t="str">
        <f>AB23</f>
        <v>이천시ㅡ이인영</v>
      </c>
      <c r="Z25" s="60"/>
      <c r="AA25" s="274"/>
      <c r="AB25" s="265"/>
      <c r="AC25" s="272">
        <v>11</v>
      </c>
      <c r="AE25" s="56">
        <v>11</v>
      </c>
      <c r="AF25" s="87" t="s">
        <v>43</v>
      </c>
      <c r="AG25" s="51">
        <v>18</v>
      </c>
    </row>
    <row r="26" spans="1:34" s="51" customFormat="1" ht="19.899999999999999" customHeight="1" thickBot="1" x14ac:dyDescent="0.25">
      <c r="A26" s="273"/>
      <c r="B26" s="266"/>
      <c r="C26" s="267"/>
      <c r="D26" s="57"/>
      <c r="E26" s="260"/>
      <c r="F26" s="53"/>
      <c r="G26" s="49"/>
      <c r="H26" s="49"/>
      <c r="I26" s="57"/>
      <c r="J26" s="49"/>
      <c r="K26" s="48"/>
      <c r="L26" s="57"/>
      <c r="M26" s="49"/>
      <c r="N26" s="49"/>
      <c r="O26" s="49"/>
      <c r="P26" s="49"/>
      <c r="Q26" s="57"/>
      <c r="R26" s="49"/>
      <c r="S26" s="48"/>
      <c r="T26" s="48"/>
      <c r="U26" s="62"/>
      <c r="V26" s="49"/>
      <c r="W26" s="49"/>
      <c r="X26" s="55"/>
      <c r="Y26" s="260"/>
      <c r="Z26" s="71"/>
      <c r="AA26" s="274"/>
      <c r="AB26" s="266"/>
      <c r="AC26" s="273"/>
      <c r="AE26" s="56">
        <v>18</v>
      </c>
      <c r="AF26" s="87" t="s">
        <v>48</v>
      </c>
      <c r="AG26" s="51">
        <v>19</v>
      </c>
    </row>
    <row r="27" spans="1:34" s="51" customFormat="1" ht="19.899999999999999" customHeight="1" thickBot="1" x14ac:dyDescent="0.25">
      <c r="A27" s="268" t="s">
        <v>19</v>
      </c>
      <c r="B27" s="269"/>
      <c r="C27" s="61"/>
      <c r="D27" s="62"/>
      <c r="E27" s="49"/>
      <c r="F27" s="57"/>
      <c r="G27" s="49"/>
      <c r="H27" s="49"/>
      <c r="I27" s="57"/>
      <c r="J27" s="49"/>
      <c r="K27" s="48"/>
      <c r="L27" s="57"/>
      <c r="M27" s="49"/>
      <c r="N27" s="49"/>
      <c r="O27" s="49"/>
      <c r="P27" s="49"/>
      <c r="Q27" s="57"/>
      <c r="R27" s="49"/>
      <c r="S27" s="48"/>
      <c r="T27" s="48"/>
      <c r="U27" s="62"/>
      <c r="V27" s="49"/>
      <c r="W27" s="49"/>
      <c r="X27" s="62"/>
      <c r="Y27" s="49"/>
      <c r="Z27" s="49"/>
      <c r="AA27" s="63"/>
      <c r="AB27" s="268" t="s">
        <v>19</v>
      </c>
      <c r="AC27" s="269"/>
      <c r="AE27" s="56">
        <v>4</v>
      </c>
      <c r="AF27" s="87" t="s">
        <v>42</v>
      </c>
      <c r="AG27" s="51">
        <v>20</v>
      </c>
    </row>
    <row r="28" spans="1:34" s="51" customFormat="1" ht="19.899999999999999" customHeight="1" thickBot="1" x14ac:dyDescent="0.25">
      <c r="A28" s="270"/>
      <c r="B28" s="271"/>
      <c r="C28" s="48"/>
      <c r="D28" s="48"/>
      <c r="E28" s="49"/>
      <c r="F28" s="57"/>
      <c r="G28" s="49"/>
      <c r="H28" s="49"/>
      <c r="I28" s="57"/>
      <c r="J28" s="49"/>
      <c r="K28" s="48"/>
      <c r="L28" s="57"/>
      <c r="M28" s="49"/>
      <c r="N28" s="49"/>
      <c r="O28" s="49"/>
      <c r="P28" s="49"/>
      <c r="Q28" s="57"/>
      <c r="R28" s="49"/>
      <c r="S28" s="48"/>
      <c r="T28" s="48"/>
      <c r="U28" s="62"/>
      <c r="V28" s="49"/>
      <c r="W28" s="49"/>
      <c r="X28" s="62"/>
      <c r="Y28" s="49"/>
      <c r="Z28" s="49"/>
      <c r="AA28" s="48"/>
      <c r="AB28" s="270"/>
      <c r="AC28" s="271"/>
      <c r="AE28" s="56">
        <v>19</v>
      </c>
      <c r="AF28" s="87" t="s">
        <v>61</v>
      </c>
      <c r="AG28" s="51">
        <v>21</v>
      </c>
    </row>
    <row r="29" spans="1:34" s="51" customFormat="1" ht="19.899999999999999" customHeight="1" thickBot="1" x14ac:dyDescent="0.25">
      <c r="A29" s="77"/>
      <c r="B29" s="47"/>
      <c r="C29" s="48"/>
      <c r="D29" s="48"/>
      <c r="E29" s="261" t="s">
        <v>349</v>
      </c>
      <c r="F29" s="66"/>
      <c r="G29" s="67"/>
      <c r="H29" s="259"/>
      <c r="I29" s="73"/>
      <c r="J29" s="49"/>
      <c r="K29" s="48"/>
      <c r="L29" s="57"/>
      <c r="M29" s="49"/>
      <c r="N29" s="49"/>
      <c r="O29" s="49"/>
      <c r="P29" s="49"/>
      <c r="Q29" s="57"/>
      <c r="R29" s="49"/>
      <c r="S29" s="48"/>
      <c r="T29" s="48"/>
      <c r="U29" s="63"/>
      <c r="V29" s="259"/>
      <c r="W29" s="58"/>
      <c r="X29" s="68"/>
      <c r="Y29" s="262" t="s">
        <v>354</v>
      </c>
      <c r="Z29" s="69"/>
      <c r="AA29" s="48"/>
      <c r="AB29" s="47"/>
      <c r="AC29" s="77"/>
      <c r="AE29" s="56">
        <v>12</v>
      </c>
      <c r="AF29" s="87" t="s">
        <v>62</v>
      </c>
      <c r="AG29" s="78">
        <v>22</v>
      </c>
      <c r="AH29" s="78"/>
    </row>
    <row r="30" spans="1:34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57"/>
      <c r="M30" s="49"/>
      <c r="N30" s="49"/>
      <c r="O30" s="49"/>
      <c r="P30" s="49"/>
      <c r="Q30" s="57"/>
      <c r="R30" s="49"/>
      <c r="S30" s="48"/>
      <c r="T30" s="48"/>
      <c r="U30" s="48"/>
      <c r="V30" s="260"/>
      <c r="W30" s="60"/>
      <c r="X30" s="68"/>
      <c r="Y30" s="262"/>
      <c r="Z30" s="69"/>
      <c r="AA30" s="48"/>
      <c r="AB30" s="47"/>
      <c r="AC30" s="77"/>
      <c r="AE30" s="84"/>
      <c r="AG30" s="78"/>
      <c r="AH30" s="78"/>
    </row>
    <row r="31" spans="1:34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57"/>
      <c r="G31" s="49"/>
      <c r="H31" s="48"/>
      <c r="I31" s="48"/>
      <c r="J31" s="48"/>
      <c r="K31" s="48"/>
      <c r="L31" s="57"/>
      <c r="M31" s="49"/>
      <c r="N31" s="49"/>
      <c r="O31" s="49"/>
      <c r="P31" s="49"/>
      <c r="Q31" s="57"/>
      <c r="R31" s="49"/>
      <c r="S31" s="48"/>
      <c r="T31" s="48"/>
      <c r="U31" s="48"/>
      <c r="V31" s="48"/>
      <c r="W31" s="48"/>
      <c r="X31" s="62"/>
      <c r="Y31" s="189">
        <v>22</v>
      </c>
      <c r="Z31" s="49"/>
      <c r="AA31" s="48"/>
      <c r="AB31" s="268" t="s">
        <v>19</v>
      </c>
      <c r="AC31" s="269"/>
      <c r="AE31" s="84"/>
      <c r="AF31" s="85"/>
      <c r="AG31" s="78"/>
      <c r="AH31" s="78"/>
    </row>
    <row r="32" spans="1:34" s="51" customFormat="1" ht="19.899999999999999" customHeight="1" thickBot="1" x14ac:dyDescent="0.35">
      <c r="A32" s="270"/>
      <c r="B32" s="271"/>
      <c r="C32" s="59"/>
      <c r="D32" s="49"/>
      <c r="E32" s="49"/>
      <c r="F32" s="57"/>
      <c r="G32" s="49"/>
      <c r="H32" s="48"/>
      <c r="I32" s="48"/>
      <c r="J32" s="48"/>
      <c r="K32" s="48"/>
      <c r="L32" s="57"/>
      <c r="M32" s="49"/>
      <c r="N32" s="49"/>
      <c r="O32" s="49"/>
      <c r="P32" s="49"/>
      <c r="Q32" s="57"/>
      <c r="R32" s="49"/>
      <c r="S32" s="48"/>
      <c r="T32" s="48"/>
      <c r="U32" s="48"/>
      <c r="V32" s="48"/>
      <c r="W32" s="48"/>
      <c r="X32" s="62"/>
      <c r="Y32" s="49"/>
      <c r="Z32" s="49"/>
      <c r="AA32" s="55"/>
      <c r="AB32" s="270"/>
      <c r="AC32" s="271"/>
      <c r="AE32" s="84"/>
      <c r="AF32" s="85"/>
    </row>
    <row r="33" spans="1:32" s="51" customFormat="1" ht="19.899999999999999" customHeight="1" thickBot="1" x14ac:dyDescent="0.35">
      <c r="A33" s="272">
        <v>4</v>
      </c>
      <c r="B33" s="265"/>
      <c r="C33" s="267"/>
      <c r="D33" s="57"/>
      <c r="E33" s="259" t="str">
        <f>B35</f>
        <v>김포시ㅡ장상준</v>
      </c>
      <c r="F33" s="73"/>
      <c r="G33" s="49"/>
      <c r="H33" s="48"/>
      <c r="I33" s="48"/>
      <c r="J33" s="48"/>
      <c r="K33" s="48"/>
      <c r="L33" s="57"/>
      <c r="M33" s="49"/>
      <c r="N33" s="49"/>
      <c r="O33" s="259"/>
      <c r="P33" s="49"/>
      <c r="Q33" s="57"/>
      <c r="R33" s="49"/>
      <c r="S33" s="48"/>
      <c r="T33" s="48"/>
      <c r="U33" s="48"/>
      <c r="V33" s="48"/>
      <c r="W33" s="48"/>
      <c r="X33" s="63"/>
      <c r="Y33" s="259" t="str">
        <f>AB35</f>
        <v>시흥시ㅡ김형식</v>
      </c>
      <c r="Z33" s="58"/>
      <c r="AA33" s="274"/>
      <c r="AB33" s="265"/>
      <c r="AC33" s="272">
        <v>12</v>
      </c>
      <c r="AE33" s="78"/>
      <c r="AF33" s="78"/>
    </row>
    <row r="34" spans="1:32" s="51" customFormat="1" ht="19.899999999999999" customHeight="1" thickBot="1" x14ac:dyDescent="0.35">
      <c r="A34" s="273"/>
      <c r="B34" s="266"/>
      <c r="C34" s="267"/>
      <c r="D34" s="59"/>
      <c r="E34" s="260"/>
      <c r="F34" s="48"/>
      <c r="G34" s="48"/>
      <c r="H34" s="48"/>
      <c r="I34" s="48"/>
      <c r="J34" s="48"/>
      <c r="K34" s="48"/>
      <c r="L34" s="57"/>
      <c r="M34" s="49"/>
      <c r="N34" s="49"/>
      <c r="O34" s="260"/>
      <c r="P34" s="49"/>
      <c r="Q34" s="57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66"/>
      <c r="AC34" s="273"/>
      <c r="AE34" s="78"/>
      <c r="AF34" s="78"/>
    </row>
    <row r="35" spans="1:32" s="51" customFormat="1" ht="19.899999999999999" customHeight="1" thickBot="1" x14ac:dyDescent="0.35">
      <c r="A35" s="257">
        <v>5</v>
      </c>
      <c r="B35" s="259" t="str">
        <f>VLOOKUP(A35,$AE$8:$AF$31,2,FALSE)</f>
        <v>김포시ㅡ장상준</v>
      </c>
      <c r="C35" s="73"/>
      <c r="D35" s="49"/>
      <c r="E35" s="48"/>
      <c r="F35" s="48"/>
      <c r="G35" s="48"/>
      <c r="H35" s="48"/>
      <c r="I35" s="48"/>
      <c r="J35" s="48"/>
      <c r="K35" s="48"/>
      <c r="L35" s="57"/>
      <c r="M35" s="49"/>
      <c r="N35" s="49"/>
      <c r="O35" s="49"/>
      <c r="P35" s="49"/>
      <c r="Q35" s="57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시흥시ㅡ김형식</v>
      </c>
      <c r="AC35" s="257">
        <v>18</v>
      </c>
      <c r="AE35" s="78"/>
      <c r="AF35" s="78"/>
    </row>
    <row r="36" spans="1:32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57"/>
      <c r="M36" s="49"/>
      <c r="N36" s="49"/>
      <c r="O36" s="79"/>
      <c r="P36" s="49"/>
      <c r="Q36" s="57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  <c r="AF36" s="78"/>
    </row>
    <row r="37" spans="1:32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472</v>
      </c>
      <c r="L37" s="66"/>
      <c r="M37" s="67"/>
      <c r="N37" s="259"/>
      <c r="O37" s="81"/>
      <c r="P37" s="259"/>
      <c r="Q37" s="58"/>
      <c r="R37" s="68"/>
      <c r="S37" s="262" t="s">
        <v>473</v>
      </c>
      <c r="T37" s="69"/>
      <c r="U37" s="48"/>
      <c r="V37" s="48"/>
      <c r="W37" s="48"/>
      <c r="X37" s="48"/>
      <c r="Y37" s="48"/>
      <c r="Z37" s="48"/>
      <c r="AA37" s="48"/>
      <c r="AB37" s="50"/>
      <c r="AC37" s="80"/>
      <c r="AE37" s="78"/>
      <c r="AF37" s="78"/>
    </row>
    <row r="38" spans="1:32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494</v>
      </c>
      <c r="P38" s="260"/>
      <c r="Q38" s="60"/>
      <c r="R38" s="68"/>
      <c r="S38" s="262"/>
      <c r="T38" s="69"/>
      <c r="U38" s="48"/>
      <c r="V38" s="48"/>
      <c r="W38" s="48"/>
      <c r="X38" s="48"/>
      <c r="Y38" s="48"/>
      <c r="Z38" s="48"/>
      <c r="AA38" s="48"/>
      <c r="AB38" s="47"/>
      <c r="AC38" s="77"/>
      <c r="AE38" s="78"/>
      <c r="AF38" s="78"/>
    </row>
    <row r="39" spans="1:32" s="51" customFormat="1" ht="19.899999999999999" customHeight="1" thickBot="1" x14ac:dyDescent="0.35">
      <c r="A39" s="257">
        <v>6</v>
      </c>
      <c r="B39" s="259" t="str">
        <f>VLOOKUP(A39,$AE$8:$AF$31,2,FALSE)</f>
        <v>용인시ㅡ최판규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190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수원시ㅡ박동호</v>
      </c>
      <c r="AC39" s="257">
        <v>17</v>
      </c>
      <c r="AE39" s="78"/>
      <c r="AF39" s="78"/>
    </row>
    <row r="40" spans="1:32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</row>
    <row r="41" spans="1:32" s="51" customFormat="1" ht="19.899999999999999" customHeight="1" thickBot="1" x14ac:dyDescent="0.35">
      <c r="A41" s="272">
        <v>5</v>
      </c>
      <c r="B41" s="265"/>
      <c r="C41" s="267"/>
      <c r="D41" s="76"/>
      <c r="E41" s="259" t="str">
        <f>B39</f>
        <v>용인시ㅡ최판규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수원시ㅡ박동호</v>
      </c>
      <c r="Z41" s="60"/>
      <c r="AA41" s="274"/>
      <c r="AB41" s="265"/>
      <c r="AC41" s="272">
        <v>13</v>
      </c>
    </row>
    <row r="42" spans="1:32" s="51" customFormat="1" ht="19.899999999999999" customHeight="1" thickBot="1" x14ac:dyDescent="0.35">
      <c r="A42" s="273"/>
      <c r="B42" s="266"/>
      <c r="C42" s="267"/>
      <c r="D42" s="57"/>
      <c r="E42" s="260"/>
      <c r="F42" s="53"/>
      <c r="G42" s="49"/>
      <c r="H42" s="48"/>
      <c r="I42" s="48"/>
      <c r="J42" s="48"/>
      <c r="K42" s="48"/>
      <c r="L42" s="57"/>
      <c r="M42" s="49"/>
      <c r="N42" s="49"/>
      <c r="O42" s="49"/>
      <c r="P42" s="49"/>
      <c r="Q42" s="57"/>
      <c r="R42" s="49"/>
      <c r="S42" s="48"/>
      <c r="T42" s="48"/>
      <c r="U42" s="48"/>
      <c r="V42" s="48"/>
      <c r="W42" s="48"/>
      <c r="X42" s="55"/>
      <c r="Y42" s="260"/>
      <c r="Z42" s="71"/>
      <c r="AA42" s="274"/>
      <c r="AB42" s="266"/>
      <c r="AC42" s="273"/>
    </row>
    <row r="43" spans="1:32" s="51" customFormat="1" ht="19.899999999999999" customHeight="1" thickBot="1" x14ac:dyDescent="0.35">
      <c r="A43" s="268" t="s">
        <v>19</v>
      </c>
      <c r="B43" s="269"/>
      <c r="C43" s="61"/>
      <c r="D43" s="62"/>
      <c r="E43" s="49"/>
      <c r="F43" s="57"/>
      <c r="G43" s="49"/>
      <c r="H43" s="48"/>
      <c r="I43" s="48"/>
      <c r="J43" s="48"/>
      <c r="K43" s="48"/>
      <c r="L43" s="57"/>
      <c r="M43" s="49"/>
      <c r="N43" s="49"/>
      <c r="O43" s="49"/>
      <c r="P43" s="49"/>
      <c r="Q43" s="57"/>
      <c r="R43" s="49"/>
      <c r="S43" s="48"/>
      <c r="T43" s="48"/>
      <c r="U43" s="48"/>
      <c r="V43" s="48"/>
      <c r="W43" s="48"/>
      <c r="X43" s="62"/>
      <c r="Y43" s="49"/>
      <c r="Z43" s="49"/>
      <c r="AA43" s="63"/>
      <c r="AB43" s="268" t="s">
        <v>19</v>
      </c>
      <c r="AC43" s="269"/>
    </row>
    <row r="44" spans="1:32" s="51" customFormat="1" ht="19.899999999999999" customHeight="1" thickBot="1" x14ac:dyDescent="0.35">
      <c r="A44" s="270"/>
      <c r="B44" s="271"/>
      <c r="C44" s="48"/>
      <c r="D44" s="48"/>
      <c r="E44" s="49"/>
      <c r="F44" s="57"/>
      <c r="G44" s="49"/>
      <c r="H44" s="48"/>
      <c r="I44" s="48"/>
      <c r="J44" s="48"/>
      <c r="K44" s="48"/>
      <c r="L44" s="57"/>
      <c r="M44" s="49"/>
      <c r="N44" s="49"/>
      <c r="O44" s="49"/>
      <c r="P44" s="49"/>
      <c r="Q44" s="57"/>
      <c r="R44" s="49"/>
      <c r="S44" s="48"/>
      <c r="T44" s="48"/>
      <c r="U44" s="48"/>
      <c r="V44" s="48"/>
      <c r="W44" s="48"/>
      <c r="X44" s="62"/>
      <c r="Y44" s="49"/>
      <c r="Z44" s="49"/>
      <c r="AA44" s="49"/>
      <c r="AB44" s="270"/>
      <c r="AC44" s="271"/>
    </row>
    <row r="45" spans="1:32" s="51" customFormat="1" ht="19.899999999999999" customHeight="1" thickBot="1" x14ac:dyDescent="0.35">
      <c r="A45" s="64"/>
      <c r="B45" s="47"/>
      <c r="C45" s="48"/>
      <c r="D45" s="48"/>
      <c r="E45" s="261" t="s">
        <v>350</v>
      </c>
      <c r="F45" s="66"/>
      <c r="G45" s="66"/>
      <c r="H45" s="259"/>
      <c r="I45" s="48"/>
      <c r="J45" s="48"/>
      <c r="K45" s="48"/>
      <c r="L45" s="57"/>
      <c r="M45" s="49"/>
      <c r="N45" s="49"/>
      <c r="O45" s="49"/>
      <c r="P45" s="49"/>
      <c r="Q45" s="57"/>
      <c r="R45" s="49"/>
      <c r="S45" s="48"/>
      <c r="T45" s="48"/>
      <c r="U45" s="48"/>
      <c r="V45" s="259"/>
      <c r="W45" s="58"/>
      <c r="X45" s="68"/>
      <c r="Y45" s="262" t="s">
        <v>353</v>
      </c>
      <c r="Z45" s="69"/>
      <c r="AA45" s="49"/>
      <c r="AB45" s="47"/>
      <c r="AC45" s="64"/>
    </row>
    <row r="46" spans="1:32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57"/>
      <c r="M46" s="49"/>
      <c r="N46" s="49"/>
      <c r="O46" s="49"/>
      <c r="P46" s="49"/>
      <c r="Q46" s="57"/>
      <c r="R46" s="49"/>
      <c r="S46" s="48"/>
      <c r="T46" s="48"/>
      <c r="U46" s="55"/>
      <c r="V46" s="260"/>
      <c r="W46" s="60"/>
      <c r="X46" s="68"/>
      <c r="Y46" s="262"/>
      <c r="Z46" s="69"/>
      <c r="AA46" s="48"/>
      <c r="AB46" s="47"/>
      <c r="AC46" s="64"/>
    </row>
    <row r="47" spans="1:32" s="51" customFormat="1" ht="19.899999999999999" customHeight="1" thickBot="1" x14ac:dyDescent="0.35">
      <c r="A47" s="257">
        <v>7</v>
      </c>
      <c r="B47" s="259" t="str">
        <f>VLOOKUP(A47,$AE$8:$AF$31,2,FALSE)</f>
        <v>고양시ㅡ김병관</v>
      </c>
      <c r="C47" s="48"/>
      <c r="D47" s="48"/>
      <c r="E47" s="189">
        <v>19</v>
      </c>
      <c r="F47" s="57"/>
      <c r="G47" s="49"/>
      <c r="H47" s="49"/>
      <c r="I47" s="57"/>
      <c r="J47" s="49"/>
      <c r="K47" s="48"/>
      <c r="L47" s="57"/>
      <c r="M47" s="49"/>
      <c r="N47" s="49"/>
      <c r="O47" s="49"/>
      <c r="P47" s="49"/>
      <c r="Q47" s="57"/>
      <c r="R47" s="49"/>
      <c r="S47" s="48"/>
      <c r="T47" s="48"/>
      <c r="U47" s="62"/>
      <c r="V47" s="49"/>
      <c r="W47" s="49"/>
      <c r="X47" s="62"/>
      <c r="Y47" s="189">
        <v>23</v>
      </c>
      <c r="Z47" s="49"/>
      <c r="AA47" s="48"/>
      <c r="AB47" s="259" t="str">
        <f>VLOOKUP(AC47,$AE$8:$AF$31,2,FALSE)</f>
        <v>화성시ㅡ김병희</v>
      </c>
      <c r="AC47" s="257">
        <v>16</v>
      </c>
    </row>
    <row r="48" spans="1:32" s="51" customFormat="1" ht="19.899999999999999" customHeight="1" thickBot="1" x14ac:dyDescent="0.35">
      <c r="A48" s="258"/>
      <c r="B48" s="260"/>
      <c r="C48" s="59"/>
      <c r="D48" s="49"/>
      <c r="E48" s="49"/>
      <c r="F48" s="57"/>
      <c r="G48" s="49"/>
      <c r="H48" s="49"/>
      <c r="I48" s="57"/>
      <c r="J48" s="49"/>
      <c r="K48" s="48"/>
      <c r="L48" s="57"/>
      <c r="M48" s="49"/>
      <c r="N48" s="49"/>
      <c r="O48" s="49"/>
      <c r="P48" s="49"/>
      <c r="Q48" s="57"/>
      <c r="R48" s="49"/>
      <c r="S48" s="48"/>
      <c r="T48" s="48"/>
      <c r="U48" s="62"/>
      <c r="V48" s="49"/>
      <c r="W48" s="49"/>
      <c r="X48" s="62"/>
      <c r="Y48" s="49"/>
      <c r="Z48" s="49"/>
      <c r="AA48" s="55"/>
      <c r="AB48" s="260"/>
      <c r="AC48" s="258"/>
    </row>
    <row r="49" spans="1:29" s="51" customFormat="1" ht="19.899999999999999" customHeight="1" thickBot="1" x14ac:dyDescent="0.35">
      <c r="A49" s="263">
        <v>6</v>
      </c>
      <c r="B49" s="265" t="s">
        <v>432</v>
      </c>
      <c r="C49" s="267"/>
      <c r="D49" s="57"/>
      <c r="E49" s="259"/>
      <c r="F49" s="73"/>
      <c r="G49" s="49"/>
      <c r="H49" s="49"/>
      <c r="I49" s="57"/>
      <c r="J49" s="49"/>
      <c r="K49" s="48"/>
      <c r="L49" s="57"/>
      <c r="M49" s="49"/>
      <c r="N49" s="49"/>
      <c r="O49" s="49"/>
      <c r="P49" s="49"/>
      <c r="Q49" s="57"/>
      <c r="R49" s="49"/>
      <c r="S49" s="48"/>
      <c r="T49" s="48"/>
      <c r="U49" s="62"/>
      <c r="V49" s="49"/>
      <c r="W49" s="49"/>
      <c r="X49" s="63"/>
      <c r="Y49" s="259"/>
      <c r="Z49" s="58"/>
      <c r="AA49" s="274"/>
      <c r="AB49" s="265" t="s">
        <v>290</v>
      </c>
      <c r="AC49" s="263">
        <v>14</v>
      </c>
    </row>
    <row r="50" spans="1:29" s="51" customFormat="1" ht="19.899999999999999" customHeight="1" thickBot="1" x14ac:dyDescent="0.35">
      <c r="A50" s="264"/>
      <c r="B50" s="266"/>
      <c r="C50" s="267"/>
      <c r="D50" s="59"/>
      <c r="E50" s="260"/>
      <c r="F50" s="48"/>
      <c r="G50" s="48"/>
      <c r="H50" s="49"/>
      <c r="I50" s="57"/>
      <c r="J50" s="49"/>
      <c r="K50" s="48"/>
      <c r="L50" s="57"/>
      <c r="M50" s="49"/>
      <c r="N50" s="49"/>
      <c r="O50" s="49"/>
      <c r="P50" s="49"/>
      <c r="Q50" s="57"/>
      <c r="R50" s="49"/>
      <c r="S50" s="48"/>
      <c r="T50" s="48"/>
      <c r="U50" s="62"/>
      <c r="V50" s="49"/>
      <c r="W50" s="49"/>
      <c r="X50" s="48"/>
      <c r="Y50" s="260"/>
      <c r="Z50" s="60"/>
      <c r="AA50" s="274"/>
      <c r="AB50" s="266"/>
      <c r="AC50" s="264"/>
    </row>
    <row r="51" spans="1:29" s="51" customFormat="1" ht="19.899999999999999" customHeight="1" thickBot="1" x14ac:dyDescent="0.35">
      <c r="A51" s="257">
        <v>8</v>
      </c>
      <c r="B51" s="259" t="str">
        <f>VLOOKUP(A51,$AE$8:$AF$31,2,FALSE)</f>
        <v>화성시ㅡ권영춘</v>
      </c>
      <c r="C51" s="73"/>
      <c r="D51" s="49"/>
      <c r="E51" s="48"/>
      <c r="F51" s="48"/>
      <c r="G51" s="48"/>
      <c r="H51" s="49"/>
      <c r="I51" s="57"/>
      <c r="J51" s="49"/>
      <c r="K51" s="48"/>
      <c r="L51" s="57"/>
      <c r="M51" s="49"/>
      <c r="N51" s="49"/>
      <c r="O51" s="49"/>
      <c r="P51" s="49"/>
      <c r="Q51" s="57"/>
      <c r="R51" s="49"/>
      <c r="S51" s="48"/>
      <c r="T51" s="48"/>
      <c r="U51" s="62"/>
      <c r="V51" s="49"/>
      <c r="W51" s="49"/>
      <c r="X51" s="48"/>
      <c r="Y51" s="48"/>
      <c r="Z51" s="48"/>
      <c r="AA51" s="63"/>
      <c r="AB51" s="259" t="str">
        <f>VLOOKUP(AC51,$AE$8:$AF$31,2,FALSE)</f>
        <v>김포시ㅡ성원경</v>
      </c>
      <c r="AC51" s="257">
        <v>15</v>
      </c>
    </row>
    <row r="52" spans="1:29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57"/>
      <c r="J52" s="49"/>
      <c r="K52" s="49"/>
      <c r="L52" s="57"/>
      <c r="M52" s="49"/>
      <c r="N52" s="49"/>
      <c r="O52" s="49"/>
      <c r="P52" s="49"/>
      <c r="Q52" s="57"/>
      <c r="R52" s="49"/>
      <c r="S52" s="49"/>
      <c r="T52" s="49"/>
      <c r="U52" s="62"/>
      <c r="V52" s="48"/>
      <c r="W52" s="48"/>
      <c r="X52" s="48"/>
      <c r="Y52" s="48"/>
      <c r="Z52" s="48"/>
      <c r="AA52" s="48"/>
      <c r="AB52" s="260"/>
      <c r="AC52" s="258"/>
    </row>
    <row r="53" spans="1:29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429</v>
      </c>
      <c r="I53" s="66"/>
      <c r="J53" s="67"/>
      <c r="K53" s="259"/>
      <c r="L53" s="76"/>
      <c r="M53" s="49"/>
      <c r="N53" s="49"/>
      <c r="O53" s="49"/>
      <c r="P53" s="49"/>
      <c r="Q53" s="57"/>
      <c r="R53" s="73"/>
      <c r="S53" s="259"/>
      <c r="T53" s="60"/>
      <c r="U53" s="68"/>
      <c r="V53" s="262" t="s">
        <v>430</v>
      </c>
      <c r="W53" s="69"/>
      <c r="X53" s="48"/>
      <c r="Y53" s="48"/>
      <c r="Z53" s="48"/>
      <c r="AA53" s="48"/>
      <c r="AB53" s="47"/>
      <c r="AC53" s="64"/>
    </row>
    <row r="54" spans="1:29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71"/>
      <c r="U54" s="68"/>
      <c r="V54" s="262"/>
      <c r="W54" s="69"/>
      <c r="X54" s="48"/>
      <c r="Y54" s="48"/>
      <c r="Z54" s="48"/>
      <c r="AA54" s="48"/>
      <c r="AB54" s="47"/>
      <c r="AC54" s="64"/>
    </row>
    <row r="55" spans="1:29" s="51" customFormat="1" ht="19.899999999999999" customHeight="1" thickBot="1" x14ac:dyDescent="0.35">
      <c r="A55" s="257">
        <v>9</v>
      </c>
      <c r="B55" s="259" t="str">
        <f>VLOOKUP(A55,$AE$8:$AF$31,2,FALSE)</f>
        <v>광주시ㅡ강병훈</v>
      </c>
      <c r="C55" s="48"/>
      <c r="D55" s="48"/>
      <c r="E55" s="48"/>
      <c r="F55" s="48"/>
      <c r="G55" s="48"/>
      <c r="H55" s="189">
        <v>26</v>
      </c>
      <c r="I55" s="57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62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수원시ㅡ배만길</v>
      </c>
      <c r="AC55" s="257">
        <v>14</v>
      </c>
    </row>
    <row r="56" spans="1:29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57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62"/>
      <c r="V56" s="49"/>
      <c r="W56" s="49"/>
      <c r="X56" s="48"/>
      <c r="Y56" s="48"/>
      <c r="Z56" s="48"/>
      <c r="AA56" s="55"/>
      <c r="AB56" s="260"/>
      <c r="AC56" s="258"/>
    </row>
    <row r="57" spans="1:29" s="51" customFormat="1" ht="19.899999999999999" customHeight="1" thickBot="1" x14ac:dyDescent="0.35">
      <c r="A57" s="263">
        <v>7</v>
      </c>
      <c r="B57" s="265" t="s">
        <v>288</v>
      </c>
      <c r="C57" s="267"/>
      <c r="D57" s="57"/>
      <c r="E57" s="259"/>
      <c r="F57" s="48"/>
      <c r="G57" s="48"/>
      <c r="H57" s="49"/>
      <c r="I57" s="57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62"/>
      <c r="V57" s="49"/>
      <c r="W57" s="49"/>
      <c r="X57" s="48"/>
      <c r="Y57" s="259"/>
      <c r="Z57" s="58"/>
      <c r="AA57" s="62"/>
      <c r="AB57" s="265" t="s">
        <v>289</v>
      </c>
      <c r="AC57" s="263">
        <v>15</v>
      </c>
    </row>
    <row r="58" spans="1:29" s="51" customFormat="1" ht="19.899999999999999" customHeight="1" thickBot="1" x14ac:dyDescent="0.35">
      <c r="A58" s="264"/>
      <c r="B58" s="266"/>
      <c r="C58" s="267"/>
      <c r="D58" s="59"/>
      <c r="E58" s="260"/>
      <c r="F58" s="53"/>
      <c r="G58" s="49"/>
      <c r="H58" s="49"/>
      <c r="I58" s="57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62"/>
      <c r="V58" s="49"/>
      <c r="W58" s="49"/>
      <c r="X58" s="55"/>
      <c r="Y58" s="260"/>
      <c r="Z58" s="60"/>
      <c r="AA58" s="62"/>
      <c r="AB58" s="266"/>
      <c r="AC58" s="264"/>
    </row>
    <row r="59" spans="1:29" s="51" customFormat="1" ht="19.899999999999999" customHeight="1" thickBot="1" x14ac:dyDescent="0.35">
      <c r="A59" s="257">
        <v>10</v>
      </c>
      <c r="B59" s="259" t="str">
        <f>VLOOKUP(A59,$AE$8:$AF$31,2,FALSE)</f>
        <v>의왕시ㅡ윤연근</v>
      </c>
      <c r="C59" s="61"/>
      <c r="D59" s="62"/>
      <c r="E59" s="49"/>
      <c r="F59" s="57"/>
      <c r="G59" s="49"/>
      <c r="H59" s="49"/>
      <c r="I59" s="57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62"/>
      <c r="V59" s="49"/>
      <c r="W59" s="49"/>
      <c r="X59" s="62"/>
      <c r="Y59" s="49"/>
      <c r="Z59" s="49"/>
      <c r="AA59" s="63"/>
      <c r="AB59" s="259" t="str">
        <f>VLOOKUP(AC59,$AE$8:$AF$31,2,FALSE)</f>
        <v>의왕시ㅡ하영택</v>
      </c>
      <c r="AC59" s="257">
        <v>13</v>
      </c>
    </row>
    <row r="60" spans="1:29" s="51" customFormat="1" ht="19.899999999999999" customHeight="1" thickBot="1" x14ac:dyDescent="0.35">
      <c r="A60" s="258"/>
      <c r="B60" s="260"/>
      <c r="C60" s="48"/>
      <c r="D60" s="48"/>
      <c r="E60" s="49"/>
      <c r="F60" s="57"/>
      <c r="G60" s="49"/>
      <c r="H60" s="49"/>
      <c r="I60" s="57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62"/>
      <c r="V60" s="49"/>
      <c r="W60" s="49"/>
      <c r="X60" s="62"/>
      <c r="Y60" s="49"/>
      <c r="Z60" s="49"/>
      <c r="AA60" s="48"/>
      <c r="AB60" s="260"/>
      <c r="AC60" s="258"/>
    </row>
    <row r="61" spans="1:29" s="51" customFormat="1" ht="19.899999999999999" customHeight="1" thickBot="1" x14ac:dyDescent="0.35">
      <c r="A61" s="77"/>
      <c r="B61" s="47"/>
      <c r="C61" s="48"/>
      <c r="D61" s="48"/>
      <c r="E61" s="261" t="s">
        <v>351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58"/>
      <c r="X61" s="68"/>
      <c r="Y61" s="262" t="s">
        <v>352</v>
      </c>
      <c r="Z61" s="69"/>
      <c r="AA61" s="48"/>
      <c r="AB61" s="47"/>
      <c r="AC61" s="77"/>
    </row>
    <row r="62" spans="1:29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69"/>
      <c r="AA62" s="48"/>
      <c r="AB62" s="47"/>
      <c r="AC62" s="77"/>
    </row>
    <row r="63" spans="1:29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57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62"/>
      <c r="Y63" s="189">
        <v>24</v>
      </c>
      <c r="Z63" s="49"/>
      <c r="AA63" s="48"/>
      <c r="AB63" s="268" t="s">
        <v>19</v>
      </c>
      <c r="AC63" s="269"/>
    </row>
    <row r="64" spans="1:29" s="51" customFormat="1" ht="19.899999999999999" customHeight="1" thickBot="1" x14ac:dyDescent="0.35">
      <c r="A64" s="270"/>
      <c r="B64" s="271"/>
      <c r="C64" s="72"/>
      <c r="D64" s="62"/>
      <c r="E64" s="49"/>
      <c r="F64" s="57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62"/>
      <c r="Y64" s="49"/>
      <c r="Z64" s="49"/>
      <c r="AA64" s="55"/>
      <c r="AB64" s="270"/>
      <c r="AC64" s="271"/>
    </row>
    <row r="65" spans="1:29" s="51" customFormat="1" ht="19.899999999999999" customHeight="1" thickBot="1" x14ac:dyDescent="0.35">
      <c r="A65" s="272">
        <v>8</v>
      </c>
      <c r="B65" s="265"/>
      <c r="C65" s="267"/>
      <c r="D65" s="76"/>
      <c r="E65" s="259" t="str">
        <f>B67</f>
        <v>남양주시ㅡ강대천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평택시ㅡ심응덕</v>
      </c>
      <c r="Z65" s="60"/>
      <c r="AA65" s="62"/>
      <c r="AB65" s="265"/>
      <c r="AC65" s="272">
        <v>16</v>
      </c>
    </row>
    <row r="66" spans="1:29" s="51" customFormat="1" ht="19.899999999999999" customHeight="1" thickBot="1" x14ac:dyDescent="0.35">
      <c r="A66" s="273"/>
      <c r="B66" s="266"/>
      <c r="C66" s="267"/>
      <c r="D66" s="57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71"/>
      <c r="AA66" s="62"/>
      <c r="AB66" s="266"/>
      <c r="AC66" s="273"/>
    </row>
    <row r="67" spans="1:29" s="51" customFormat="1" ht="19.899999999999999" customHeight="1" thickBot="1" x14ac:dyDescent="0.35">
      <c r="A67" s="257">
        <v>11</v>
      </c>
      <c r="B67" s="259" t="str">
        <f>VLOOKUP(A67,$AE$8:$AF$31,2,FALSE)</f>
        <v>남양주시ㅡ강대천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평택시ㅡ심응덕</v>
      </c>
      <c r="AC67" s="257">
        <v>12</v>
      </c>
    </row>
    <row r="68" spans="1:29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</row>
    <row r="69" spans="1:29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</row>
    <row r="70" spans="1:29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</row>
    <row r="71" spans="1:29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</row>
  </sheetData>
  <sortState ref="AJ8:AJ29">
    <sortCondition ref="AJ8"/>
  </sortState>
  <mergeCells count="148">
    <mergeCell ref="B1:AB1"/>
    <mergeCell ref="N3:P4"/>
    <mergeCell ref="A7:A8"/>
    <mergeCell ref="B7:B8"/>
    <mergeCell ref="AB7:AB8"/>
    <mergeCell ref="AC7:AC8"/>
    <mergeCell ref="AB9:AB10"/>
    <mergeCell ref="AC9:AC10"/>
    <mergeCell ref="A11:B12"/>
    <mergeCell ref="AB11:AC12"/>
    <mergeCell ref="AA9:AA10"/>
    <mergeCell ref="E13:E14"/>
    <mergeCell ref="H13:H14"/>
    <mergeCell ref="V13:V14"/>
    <mergeCell ref="Y13:Y14"/>
    <mergeCell ref="A9:A10"/>
    <mergeCell ref="B9:B10"/>
    <mergeCell ref="C9:C10"/>
    <mergeCell ref="E9:E10"/>
    <mergeCell ref="Y9:Y10"/>
    <mergeCell ref="A15:A16"/>
    <mergeCell ref="B15:B16"/>
    <mergeCell ref="AB15:AB16"/>
    <mergeCell ref="AC15:AC16"/>
    <mergeCell ref="A17:A18"/>
    <mergeCell ref="B17:B18"/>
    <mergeCell ref="C17:C18"/>
    <mergeCell ref="E17:E18"/>
    <mergeCell ref="Y17:Y18"/>
    <mergeCell ref="AA17:AA18"/>
    <mergeCell ref="H21:H22"/>
    <mergeCell ref="K21:K22"/>
    <mergeCell ref="S21:S22"/>
    <mergeCell ref="V21:V22"/>
    <mergeCell ref="A23:A24"/>
    <mergeCell ref="B23:B24"/>
    <mergeCell ref="AB17:AB18"/>
    <mergeCell ref="AC17:AC18"/>
    <mergeCell ref="A19:A20"/>
    <mergeCell ref="B19:B20"/>
    <mergeCell ref="AB19:AB20"/>
    <mergeCell ref="AC19:AC20"/>
    <mergeCell ref="A27:B28"/>
    <mergeCell ref="AB27:AC28"/>
    <mergeCell ref="E29:E30"/>
    <mergeCell ref="H29:H30"/>
    <mergeCell ref="V29:V30"/>
    <mergeCell ref="Y29:Y30"/>
    <mergeCell ref="AB23:AB24"/>
    <mergeCell ref="AC23:AC24"/>
    <mergeCell ref="A25:A26"/>
    <mergeCell ref="B25:B26"/>
    <mergeCell ref="C25:C26"/>
    <mergeCell ref="E25:E26"/>
    <mergeCell ref="Y25:Y26"/>
    <mergeCell ref="AA25:AA26"/>
    <mergeCell ref="AB25:AB26"/>
    <mergeCell ref="AC25:AC26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B33:AB34"/>
    <mergeCell ref="AC33:AC34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B41:AB42"/>
    <mergeCell ref="AC41:AC42"/>
    <mergeCell ref="A43:B44"/>
    <mergeCell ref="AB43:AC44"/>
    <mergeCell ref="E45:E46"/>
    <mergeCell ref="H45:H46"/>
    <mergeCell ref="V45:V46"/>
    <mergeCell ref="Y45:Y46"/>
    <mergeCell ref="A39:A40"/>
    <mergeCell ref="B39:B40"/>
    <mergeCell ref="AB39:AB40"/>
    <mergeCell ref="AC39:AC40"/>
    <mergeCell ref="A41:A42"/>
    <mergeCell ref="B41:B42"/>
    <mergeCell ref="C41:C42"/>
    <mergeCell ref="E41:E42"/>
    <mergeCell ref="Y41:Y42"/>
    <mergeCell ref="AA41:AA42"/>
    <mergeCell ref="AB47:AB48"/>
    <mergeCell ref="AC47:AC48"/>
    <mergeCell ref="A49:A50"/>
    <mergeCell ref="B49:B50"/>
    <mergeCell ref="C49:C50"/>
    <mergeCell ref="E49:E50"/>
    <mergeCell ref="Y49:Y50"/>
    <mergeCell ref="AA49:AA50"/>
    <mergeCell ref="AB49:AB50"/>
    <mergeCell ref="AC49:AC50"/>
    <mergeCell ref="AC51:AC52"/>
    <mergeCell ref="H53:H54"/>
    <mergeCell ref="K53:K54"/>
    <mergeCell ref="S53:S54"/>
    <mergeCell ref="V53:V54"/>
    <mergeCell ref="A55:A56"/>
    <mergeCell ref="B55:B56"/>
    <mergeCell ref="AB55:AB56"/>
    <mergeCell ref="AC55:AC56"/>
    <mergeCell ref="E57:E58"/>
    <mergeCell ref="Y57:Y58"/>
    <mergeCell ref="AB57:AB58"/>
    <mergeCell ref="A67:A68"/>
    <mergeCell ref="B67:B68"/>
    <mergeCell ref="AB67:AB68"/>
    <mergeCell ref="A51:A52"/>
    <mergeCell ref="B51:B52"/>
    <mergeCell ref="AB51:AB52"/>
    <mergeCell ref="AC67:AC68"/>
    <mergeCell ref="A47:A48"/>
    <mergeCell ref="B47:B48"/>
    <mergeCell ref="A63:B64"/>
    <mergeCell ref="AB63:AC64"/>
    <mergeCell ref="A65:A66"/>
    <mergeCell ref="B65:B66"/>
    <mergeCell ref="C65:C66"/>
    <mergeCell ref="E65:E66"/>
    <mergeCell ref="Y65:Y66"/>
    <mergeCell ref="AB65:AB66"/>
    <mergeCell ref="AC65:AC66"/>
    <mergeCell ref="AC57:AC58"/>
    <mergeCell ref="A59:A60"/>
    <mergeCell ref="B59:B60"/>
    <mergeCell ref="AB59:AB60"/>
    <mergeCell ref="AC59:AC60"/>
    <mergeCell ref="E61:E62"/>
    <mergeCell ref="H61:H62"/>
    <mergeCell ref="V61:V62"/>
    <mergeCell ref="Y61:Y62"/>
    <mergeCell ref="A57:A58"/>
    <mergeCell ref="B57:B58"/>
    <mergeCell ref="C57:C58"/>
  </mergeCells>
  <phoneticPr fontId="3" type="noConversion"/>
  <hyperlinks>
    <hyperlink ref="A17:A18" location="남3오더!A1" display="남3오더!A1"/>
    <hyperlink ref="E15" location="남3오더!A1" display="남3오더!A1"/>
    <hyperlink ref="H23" location="남3오더!A1" display="남3오더!A1"/>
    <hyperlink ref="E31" location="남3오더!A1" display="남3오더!A1"/>
    <hyperlink ref="E47" location="남3오더!A1" display="남3오더!A1"/>
    <hyperlink ref="A49:A50" location="남3오더!A1" display="남3오더!A1"/>
    <hyperlink ref="A57:A58" location="남3오더!A1" display="남3오더!A1"/>
    <hyperlink ref="H55" location="남3오더!A1" display="남3오더!A1"/>
    <hyperlink ref="E63" location="남3오더!A1" display="남3오더!A1"/>
    <hyperlink ref="K39" location="남3오더!A1" display="남3오더!A1"/>
    <hyperlink ref="O40" location="남3오더!A1" display="남3오더!A1"/>
    <hyperlink ref="S39" location="남3오더!A1" display="남3오더!A1"/>
    <hyperlink ref="V23" location="남3오더!A1" display="남3오더!A1"/>
    <hyperlink ref="Y15" location="남3오더!A1" display="남3오더!A1"/>
    <hyperlink ref="AC17:AC18" location="남3오더!A1" display="남3오더!A1"/>
    <hyperlink ref="Y31" location="남3오더!A1" display="남3오더!A1"/>
    <hyperlink ref="Y47" location="남3오더!A1" display="남3오더!A1"/>
    <hyperlink ref="V55" location="남3오더!A1" display="남3오더!A1"/>
    <hyperlink ref="Y63" location="남3오더!A1" display="남3오더!A1"/>
    <hyperlink ref="AC57:AC58" location="남3오더!A1" display="남3오더!A1"/>
    <hyperlink ref="AC49:AC50" location="남3오더!A1" display="남3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G71"/>
  <sheetViews>
    <sheetView zoomScaleNormal="100" workbookViewId="0"/>
  </sheetViews>
  <sheetFormatPr defaultColWidth="8.75" defaultRowHeight="17.25" x14ac:dyDescent="0.3"/>
  <cols>
    <col min="1" max="1" width="8.25" style="40" customWidth="1"/>
    <col min="2" max="2" width="20.25" style="42" customWidth="1"/>
    <col min="3" max="4" width="1.25" style="43" customWidth="1"/>
    <col min="5" max="5" width="17.75" style="43" customWidth="1"/>
    <col min="6" max="7" width="1.25" style="43" customWidth="1"/>
    <col min="8" max="8" width="18" style="43" customWidth="1"/>
    <col min="9" max="10" width="1.25" style="43" customWidth="1"/>
    <col min="11" max="11" width="17.25" style="43" customWidth="1"/>
    <col min="12" max="13" width="1.25" style="43" customWidth="1"/>
    <col min="14" max="14" width="15.75" style="43" customWidth="1"/>
    <col min="15" max="15" width="17.25" style="43" customWidth="1"/>
    <col min="16" max="16" width="15.75" style="43" customWidth="1"/>
    <col min="17" max="18" width="1.25" style="43" customWidth="1"/>
    <col min="19" max="19" width="17.75" style="43" customWidth="1"/>
    <col min="20" max="21" width="1.25" style="43" customWidth="1"/>
    <col min="22" max="22" width="18.625" style="43" customWidth="1"/>
    <col min="23" max="24" width="1.25" style="43" customWidth="1"/>
    <col min="25" max="25" width="18" style="43" customWidth="1"/>
    <col min="26" max="27" width="1.25" style="43" customWidth="1"/>
    <col min="28" max="28" width="20.625" style="42" customWidth="1"/>
    <col min="29" max="29" width="8.75" style="40" customWidth="1"/>
    <col min="30" max="31" width="8.75" style="41"/>
    <col min="32" max="32" width="16.375" style="41" customWidth="1"/>
    <col min="33" max="16384" width="8.75" style="41"/>
  </cols>
  <sheetData>
    <row r="1" spans="1:33" ht="35.25" customHeight="1" x14ac:dyDescent="0.3">
      <c r="B1" s="278" t="s">
        <v>14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18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65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15</v>
      </c>
      <c r="C5" s="48"/>
      <c r="D5" s="48"/>
      <c r="E5" s="48" t="s">
        <v>16</v>
      </c>
      <c r="F5" s="48"/>
      <c r="G5" s="48"/>
      <c r="H5" s="48" t="s">
        <v>17</v>
      </c>
      <c r="I5" s="49"/>
      <c r="J5" s="49"/>
      <c r="K5" s="50" t="s">
        <v>2</v>
      </c>
      <c r="L5" s="50"/>
      <c r="M5" s="50"/>
      <c r="N5" s="50"/>
      <c r="O5" s="50"/>
      <c r="P5" s="50"/>
      <c r="Q5" s="50"/>
      <c r="R5" s="50"/>
      <c r="S5" s="50" t="s">
        <v>2</v>
      </c>
      <c r="T5" s="50"/>
      <c r="U5" s="48"/>
      <c r="V5" s="48" t="s">
        <v>17</v>
      </c>
      <c r="W5" s="48"/>
      <c r="X5" s="48"/>
      <c r="Y5" s="48" t="s">
        <v>16</v>
      </c>
      <c r="Z5" s="48"/>
      <c r="AA5" s="48"/>
      <c r="AB5" s="47" t="s">
        <v>15</v>
      </c>
      <c r="AC5" s="40"/>
    </row>
    <row r="6" spans="1:33" s="51" customFormat="1" ht="18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성남시ㅡ김규정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파주시ㅡ윤석철</v>
      </c>
      <c r="AC7" s="257">
        <v>19</v>
      </c>
      <c r="AE7" s="52" t="s">
        <v>3</v>
      </c>
      <c r="AF7" s="52" t="s">
        <v>18</v>
      </c>
    </row>
    <row r="8" spans="1:33" s="51" customFormat="1" ht="19.899999999999999" customHeight="1" thickBot="1" x14ac:dyDescent="0.25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1</v>
      </c>
      <c r="AF8" s="89" t="s">
        <v>84</v>
      </c>
      <c r="AG8" s="51">
        <v>1</v>
      </c>
    </row>
    <row r="9" spans="1:33" s="51" customFormat="1" ht="19.899999999999999" customHeight="1" thickBot="1" x14ac:dyDescent="0.25">
      <c r="A9" s="272">
        <v>1</v>
      </c>
      <c r="B9" s="265"/>
      <c r="C9" s="267"/>
      <c r="D9" s="57"/>
      <c r="E9" s="259" t="str">
        <f>B7</f>
        <v>성남시ㅡ김규정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파주시ㅡ윤석철</v>
      </c>
      <c r="Z9" s="58"/>
      <c r="AA9" s="274"/>
      <c r="AB9" s="265"/>
      <c r="AC9" s="272">
        <v>9</v>
      </c>
      <c r="AE9" s="56">
        <v>15</v>
      </c>
      <c r="AF9" s="89" t="s">
        <v>74</v>
      </c>
      <c r="AG9" s="51">
        <v>2</v>
      </c>
    </row>
    <row r="10" spans="1:33" s="51" customFormat="1" ht="19.899999999999999" customHeight="1" thickBot="1" x14ac:dyDescent="0.25">
      <c r="A10" s="273"/>
      <c r="B10" s="266"/>
      <c r="C10" s="267"/>
      <c r="D10" s="59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66"/>
      <c r="AC10" s="273"/>
      <c r="AE10" s="56">
        <v>5</v>
      </c>
      <c r="AF10" s="89" t="s">
        <v>73</v>
      </c>
      <c r="AG10" s="51">
        <v>3</v>
      </c>
    </row>
    <row r="11" spans="1:33" s="51" customFormat="1" ht="19.899999999999999" customHeight="1" thickBot="1" x14ac:dyDescent="0.25">
      <c r="A11" s="268" t="s">
        <v>19</v>
      </c>
      <c r="B11" s="269"/>
      <c r="C11" s="61"/>
      <c r="D11" s="62"/>
      <c r="E11" s="49"/>
      <c r="F11" s="57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62"/>
      <c r="Y11" s="49"/>
      <c r="Z11" s="49"/>
      <c r="AA11" s="63"/>
      <c r="AB11" s="268" t="s">
        <v>19</v>
      </c>
      <c r="AC11" s="269"/>
      <c r="AE11" s="56">
        <v>10</v>
      </c>
      <c r="AF11" s="89" t="s">
        <v>72</v>
      </c>
      <c r="AG11" s="51">
        <v>4</v>
      </c>
    </row>
    <row r="12" spans="1:33" s="51" customFormat="1" ht="19.899999999999999" customHeight="1" thickBot="1" x14ac:dyDescent="0.25">
      <c r="A12" s="270"/>
      <c r="B12" s="271"/>
      <c r="C12" s="48"/>
      <c r="D12" s="48"/>
      <c r="E12" s="49"/>
      <c r="F12" s="57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62"/>
      <c r="Y12" s="49"/>
      <c r="Z12" s="49"/>
      <c r="AA12" s="49"/>
      <c r="AB12" s="270"/>
      <c r="AC12" s="271"/>
      <c r="AE12" s="56">
        <v>2</v>
      </c>
      <c r="AF12" s="89" t="s">
        <v>79</v>
      </c>
      <c r="AG12" s="51">
        <v>5</v>
      </c>
    </row>
    <row r="13" spans="1:33" s="51" customFormat="1" ht="19.899999999999999" customHeight="1" thickBot="1" x14ac:dyDescent="0.25">
      <c r="A13" s="64"/>
      <c r="B13" s="65"/>
      <c r="C13" s="48"/>
      <c r="D13" s="48"/>
      <c r="E13" s="261" t="s">
        <v>356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363</v>
      </c>
      <c r="Z13" s="69"/>
      <c r="AA13" s="49"/>
      <c r="AB13" s="47"/>
      <c r="AC13" s="64"/>
      <c r="AE13" s="56">
        <v>18</v>
      </c>
      <c r="AF13" s="89" t="s">
        <v>78</v>
      </c>
      <c r="AG13" s="51">
        <v>6</v>
      </c>
    </row>
    <row r="14" spans="1:33" s="51" customFormat="1" ht="19.899999999999999" customHeight="1" thickBot="1" x14ac:dyDescent="0.25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71"/>
      <c r="X14" s="68"/>
      <c r="Y14" s="262"/>
      <c r="Z14" s="69"/>
      <c r="AA14" s="48"/>
      <c r="AB14" s="47"/>
      <c r="AC14" s="64"/>
      <c r="AE14" s="56">
        <v>6</v>
      </c>
      <c r="AF14" s="89" t="s">
        <v>77</v>
      </c>
      <c r="AG14" s="51">
        <v>7</v>
      </c>
    </row>
    <row r="15" spans="1:33" s="51" customFormat="1" ht="19.899999999999999" customHeight="1" thickBot="1" x14ac:dyDescent="0.25">
      <c r="A15" s="268" t="s">
        <v>19</v>
      </c>
      <c r="B15" s="269"/>
      <c r="C15" s="48"/>
      <c r="D15" s="48"/>
      <c r="E15" s="189">
        <v>17</v>
      </c>
      <c r="F15" s="57"/>
      <c r="G15" s="49"/>
      <c r="H15" s="49"/>
      <c r="I15" s="57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62"/>
      <c r="V15" s="49"/>
      <c r="W15" s="49"/>
      <c r="X15" s="62"/>
      <c r="Y15" s="189">
        <v>21</v>
      </c>
      <c r="Z15" s="49"/>
      <c r="AA15" s="48"/>
      <c r="AB15" s="259" t="str">
        <f>VLOOKUP(AC15,$AE$8:$AF$31,2,FALSE)</f>
        <v>수원시ㅡ손태승</v>
      </c>
      <c r="AC15" s="257">
        <v>18</v>
      </c>
      <c r="AE15" s="56">
        <v>3</v>
      </c>
      <c r="AF15" s="89" t="s">
        <v>69</v>
      </c>
      <c r="AG15" s="51">
        <v>8</v>
      </c>
    </row>
    <row r="16" spans="1:33" s="51" customFormat="1" ht="19.899999999999999" customHeight="1" thickBot="1" x14ac:dyDescent="0.25">
      <c r="A16" s="270"/>
      <c r="B16" s="271"/>
      <c r="C16" s="72"/>
      <c r="D16" s="62"/>
      <c r="E16" s="49"/>
      <c r="F16" s="57"/>
      <c r="G16" s="49"/>
      <c r="H16" s="49"/>
      <c r="I16" s="57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62"/>
      <c r="V16" s="49"/>
      <c r="W16" s="49"/>
      <c r="X16" s="62"/>
      <c r="Y16" s="49"/>
      <c r="Z16" s="49"/>
      <c r="AA16" s="55"/>
      <c r="AB16" s="260"/>
      <c r="AC16" s="258"/>
      <c r="AE16" s="56">
        <v>11</v>
      </c>
      <c r="AF16" s="89" t="s">
        <v>67</v>
      </c>
      <c r="AG16" s="51">
        <v>9</v>
      </c>
    </row>
    <row r="17" spans="1:33" s="51" customFormat="1" ht="19.899999999999999" customHeight="1" thickBot="1" x14ac:dyDescent="0.25">
      <c r="A17" s="272">
        <v>2</v>
      </c>
      <c r="B17" s="265"/>
      <c r="C17" s="267"/>
      <c r="D17" s="57"/>
      <c r="E17" s="259" t="str">
        <f>B19</f>
        <v>수원시ㅡ김현진</v>
      </c>
      <c r="F17" s="73"/>
      <c r="G17" s="49"/>
      <c r="H17" s="49"/>
      <c r="I17" s="57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62"/>
      <c r="V17" s="49"/>
      <c r="W17" s="49"/>
      <c r="X17" s="63"/>
      <c r="Y17" s="259"/>
      <c r="Z17" s="60"/>
      <c r="AA17" s="274"/>
      <c r="AB17" s="265" t="s">
        <v>294</v>
      </c>
      <c r="AC17" s="263">
        <v>10</v>
      </c>
      <c r="AE17" s="56">
        <v>8</v>
      </c>
      <c r="AF17" s="89" t="s">
        <v>68</v>
      </c>
      <c r="AG17" s="51">
        <v>10</v>
      </c>
    </row>
    <row r="18" spans="1:33" s="51" customFormat="1" ht="19.899999999999999" customHeight="1" thickBot="1" x14ac:dyDescent="0.25">
      <c r="A18" s="273"/>
      <c r="B18" s="266"/>
      <c r="C18" s="267"/>
      <c r="D18" s="59"/>
      <c r="E18" s="260"/>
      <c r="F18" s="48"/>
      <c r="G18" s="48"/>
      <c r="H18" s="49"/>
      <c r="I18" s="57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62"/>
      <c r="V18" s="49"/>
      <c r="W18" s="49"/>
      <c r="X18" s="48"/>
      <c r="Y18" s="260"/>
      <c r="Z18" s="71"/>
      <c r="AA18" s="274"/>
      <c r="AB18" s="266"/>
      <c r="AC18" s="264"/>
      <c r="AE18" s="56">
        <v>7</v>
      </c>
      <c r="AF18" s="89" t="s">
        <v>76</v>
      </c>
      <c r="AG18" s="51">
        <v>11</v>
      </c>
    </row>
    <row r="19" spans="1:33" s="51" customFormat="1" ht="19.899999999999999" customHeight="1" thickBot="1" x14ac:dyDescent="0.25">
      <c r="A19" s="257">
        <v>2</v>
      </c>
      <c r="B19" s="259" t="str">
        <f>VLOOKUP(A19,$AE$8:$AF$31,2,FALSE)</f>
        <v>수원시ㅡ김현진</v>
      </c>
      <c r="C19" s="73"/>
      <c r="D19" s="49"/>
      <c r="E19" s="48"/>
      <c r="F19" s="48"/>
      <c r="G19" s="48"/>
      <c r="H19" s="49"/>
      <c r="I19" s="57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62"/>
      <c r="V19" s="49"/>
      <c r="W19" s="49"/>
      <c r="X19" s="48"/>
      <c r="Y19" s="48"/>
      <c r="Z19" s="48"/>
      <c r="AA19" s="63"/>
      <c r="AB19" s="259" t="str">
        <f>VLOOKUP(AC19,$AE$8:$AF$31,2,FALSE)</f>
        <v>이천시ㅡ이광오</v>
      </c>
      <c r="AC19" s="257">
        <v>17</v>
      </c>
      <c r="AE19" s="56">
        <v>14</v>
      </c>
      <c r="AF19" s="89" t="s">
        <v>75</v>
      </c>
      <c r="AG19" s="51">
        <v>12</v>
      </c>
    </row>
    <row r="20" spans="1:33" s="51" customFormat="1" ht="19.899999999999999" customHeight="1" thickBot="1" x14ac:dyDescent="0.25">
      <c r="A20" s="258"/>
      <c r="B20" s="260"/>
      <c r="C20" s="48"/>
      <c r="D20" s="48"/>
      <c r="E20" s="48"/>
      <c r="F20" s="48"/>
      <c r="G20" s="48"/>
      <c r="H20" s="48"/>
      <c r="I20" s="57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57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9</v>
      </c>
      <c r="AF20" s="89" t="s">
        <v>81</v>
      </c>
      <c r="AG20" s="51">
        <v>13</v>
      </c>
    </row>
    <row r="21" spans="1:33" s="51" customFormat="1" ht="19.899999999999999" customHeight="1" thickBot="1" x14ac:dyDescent="0.25">
      <c r="A21" s="64"/>
      <c r="B21" s="47"/>
      <c r="C21" s="48"/>
      <c r="D21" s="48"/>
      <c r="E21" s="48"/>
      <c r="F21" s="48"/>
      <c r="G21" s="48"/>
      <c r="H21" s="261" t="s">
        <v>433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436</v>
      </c>
      <c r="W21" s="69"/>
      <c r="X21" s="48"/>
      <c r="Y21" s="48"/>
      <c r="Z21" s="48"/>
      <c r="AA21" s="48"/>
      <c r="AB21" s="47"/>
      <c r="AC21" s="64"/>
      <c r="AE21" s="56">
        <v>4</v>
      </c>
      <c r="AF21" s="89" t="s">
        <v>82</v>
      </c>
      <c r="AG21" s="51">
        <v>14</v>
      </c>
    </row>
    <row r="22" spans="1:33" s="51" customFormat="1" ht="19.899999999999999" customHeight="1" thickBot="1" x14ac:dyDescent="0.25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57"/>
      <c r="R22" s="72"/>
      <c r="S22" s="260"/>
      <c r="T22" s="71"/>
      <c r="U22" s="68"/>
      <c r="V22" s="262"/>
      <c r="W22" s="69"/>
      <c r="X22" s="48"/>
      <c r="Y22" s="48"/>
      <c r="Z22" s="48"/>
      <c r="AA22" s="48"/>
      <c r="AB22" s="47"/>
      <c r="AC22" s="64"/>
      <c r="AE22" s="56">
        <v>13</v>
      </c>
      <c r="AF22" s="89" t="s">
        <v>71</v>
      </c>
      <c r="AG22" s="51">
        <v>15</v>
      </c>
    </row>
    <row r="23" spans="1:33" s="51" customFormat="1" ht="19.899999999999999" customHeight="1" thickBot="1" x14ac:dyDescent="0.25">
      <c r="A23" s="257">
        <v>3</v>
      </c>
      <c r="B23" s="259" t="str">
        <f>VLOOKUP(A23,$AE$8:$AF$31,2,FALSE)</f>
        <v>용인시ㅡ심윤보</v>
      </c>
      <c r="C23" s="48"/>
      <c r="D23" s="48"/>
      <c r="E23" s="48"/>
      <c r="F23" s="48"/>
      <c r="G23" s="48"/>
      <c r="H23" s="189">
        <v>25</v>
      </c>
      <c r="I23" s="57"/>
      <c r="J23" s="49"/>
      <c r="K23" s="49"/>
      <c r="L23" s="57"/>
      <c r="M23" s="49"/>
      <c r="N23" s="49"/>
      <c r="O23" s="49"/>
      <c r="P23" s="49"/>
      <c r="Q23" s="57"/>
      <c r="R23" s="49"/>
      <c r="S23" s="49"/>
      <c r="T23" s="49"/>
      <c r="U23" s="62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시흥시ㅡ진광연</v>
      </c>
      <c r="AC23" s="257">
        <v>16</v>
      </c>
      <c r="AE23" s="56">
        <v>16</v>
      </c>
      <c r="AF23" s="89" t="s">
        <v>70</v>
      </c>
      <c r="AG23" s="51">
        <v>16</v>
      </c>
    </row>
    <row r="24" spans="1:33" s="51" customFormat="1" ht="19.899999999999999" customHeight="1" thickBot="1" x14ac:dyDescent="0.25">
      <c r="A24" s="258"/>
      <c r="B24" s="260"/>
      <c r="C24" s="53"/>
      <c r="D24" s="49"/>
      <c r="E24" s="48"/>
      <c r="F24" s="48"/>
      <c r="G24" s="48"/>
      <c r="H24" s="49"/>
      <c r="I24" s="57"/>
      <c r="J24" s="49"/>
      <c r="K24" s="48"/>
      <c r="L24" s="57"/>
      <c r="M24" s="49"/>
      <c r="N24" s="49"/>
      <c r="O24" s="49"/>
      <c r="P24" s="49"/>
      <c r="Q24" s="57"/>
      <c r="R24" s="49"/>
      <c r="S24" s="48"/>
      <c r="T24" s="48"/>
      <c r="U24" s="62"/>
      <c r="V24" s="49"/>
      <c r="W24" s="49"/>
      <c r="X24" s="48"/>
      <c r="Y24" s="48"/>
      <c r="Z24" s="48"/>
      <c r="AA24" s="55"/>
      <c r="AB24" s="260"/>
      <c r="AC24" s="258"/>
      <c r="AE24" s="56">
        <v>17</v>
      </c>
      <c r="AF24" s="89" t="s">
        <v>80</v>
      </c>
      <c r="AG24" s="51">
        <v>17</v>
      </c>
    </row>
    <row r="25" spans="1:33" s="51" customFormat="1" ht="19.899999999999999" customHeight="1" thickBot="1" x14ac:dyDescent="0.25">
      <c r="A25" s="272">
        <v>3</v>
      </c>
      <c r="B25" s="265"/>
      <c r="C25" s="267"/>
      <c r="D25" s="76"/>
      <c r="E25" s="259" t="str">
        <f>B23</f>
        <v>용인시ㅡ심윤보</v>
      </c>
      <c r="F25" s="48"/>
      <c r="G25" s="48"/>
      <c r="H25" s="49"/>
      <c r="I25" s="57"/>
      <c r="J25" s="49"/>
      <c r="K25" s="48"/>
      <c r="L25" s="57"/>
      <c r="M25" s="49"/>
      <c r="N25" s="49"/>
      <c r="O25" s="49"/>
      <c r="P25" s="49"/>
      <c r="Q25" s="57"/>
      <c r="R25" s="49"/>
      <c r="S25" s="48"/>
      <c r="T25" s="48"/>
      <c r="U25" s="62"/>
      <c r="V25" s="49"/>
      <c r="W25" s="49"/>
      <c r="X25" s="48"/>
      <c r="Y25" s="259" t="str">
        <f>AB23</f>
        <v>시흥시ㅡ진광연</v>
      </c>
      <c r="Z25" s="60"/>
      <c r="AA25" s="274"/>
      <c r="AB25" s="265"/>
      <c r="AC25" s="272">
        <v>11</v>
      </c>
      <c r="AE25" s="56">
        <v>19</v>
      </c>
      <c r="AF25" s="89" t="s">
        <v>83</v>
      </c>
      <c r="AG25" s="51">
        <v>18</v>
      </c>
    </row>
    <row r="26" spans="1:33" s="51" customFormat="1" ht="19.899999999999999" customHeight="1" thickBot="1" x14ac:dyDescent="0.25">
      <c r="A26" s="273"/>
      <c r="B26" s="266"/>
      <c r="C26" s="267"/>
      <c r="D26" s="57"/>
      <c r="E26" s="260"/>
      <c r="F26" s="53"/>
      <c r="G26" s="49"/>
      <c r="H26" s="49"/>
      <c r="I26" s="57"/>
      <c r="J26" s="49"/>
      <c r="K26" s="48"/>
      <c r="L26" s="57"/>
      <c r="M26" s="49"/>
      <c r="N26" s="49"/>
      <c r="O26" s="49"/>
      <c r="P26" s="49"/>
      <c r="Q26" s="57"/>
      <c r="R26" s="49"/>
      <c r="S26" s="48"/>
      <c r="T26" s="48"/>
      <c r="U26" s="62"/>
      <c r="V26" s="49"/>
      <c r="W26" s="49"/>
      <c r="X26" s="55"/>
      <c r="Y26" s="260"/>
      <c r="Z26" s="71"/>
      <c r="AA26" s="274"/>
      <c r="AB26" s="266"/>
      <c r="AC26" s="273"/>
      <c r="AE26" s="56">
        <v>12</v>
      </c>
      <c r="AF26" s="89" t="s">
        <v>66</v>
      </c>
      <c r="AG26" s="51">
        <v>19</v>
      </c>
    </row>
    <row r="27" spans="1:33" s="51" customFormat="1" ht="19.899999999999999" customHeight="1" thickBot="1" x14ac:dyDescent="0.35">
      <c r="A27" s="268" t="s">
        <v>19</v>
      </c>
      <c r="B27" s="269"/>
      <c r="C27" s="61"/>
      <c r="D27" s="62"/>
      <c r="E27" s="49"/>
      <c r="F27" s="57"/>
      <c r="G27" s="49"/>
      <c r="H27" s="49"/>
      <c r="I27" s="57"/>
      <c r="J27" s="49"/>
      <c r="K27" s="48"/>
      <c r="L27" s="57"/>
      <c r="M27" s="49"/>
      <c r="N27" s="49"/>
      <c r="O27" s="49"/>
      <c r="P27" s="49"/>
      <c r="Q27" s="57"/>
      <c r="R27" s="49"/>
      <c r="S27" s="48"/>
      <c r="T27" s="48"/>
      <c r="U27" s="62"/>
      <c r="V27" s="49"/>
      <c r="W27" s="49"/>
      <c r="X27" s="62"/>
      <c r="Y27" s="49"/>
      <c r="Z27" s="49"/>
      <c r="AA27" s="63"/>
      <c r="AB27" s="268" t="s">
        <v>19</v>
      </c>
      <c r="AC27" s="269"/>
      <c r="AE27" s="84"/>
      <c r="AF27" s="85"/>
    </row>
    <row r="28" spans="1:33" s="51" customFormat="1" ht="19.899999999999999" customHeight="1" thickBot="1" x14ac:dyDescent="0.35">
      <c r="A28" s="270"/>
      <c r="B28" s="271"/>
      <c r="C28" s="48"/>
      <c r="D28" s="48"/>
      <c r="E28" s="49"/>
      <c r="F28" s="57"/>
      <c r="G28" s="49"/>
      <c r="H28" s="49"/>
      <c r="I28" s="57"/>
      <c r="J28" s="49"/>
      <c r="K28" s="48"/>
      <c r="L28" s="57"/>
      <c r="M28" s="49"/>
      <c r="N28" s="49"/>
      <c r="O28" s="49"/>
      <c r="P28" s="49"/>
      <c r="Q28" s="57"/>
      <c r="R28" s="49"/>
      <c r="S28" s="48"/>
      <c r="T28" s="48"/>
      <c r="U28" s="62"/>
      <c r="V28" s="49"/>
      <c r="W28" s="49"/>
      <c r="X28" s="62"/>
      <c r="Y28" s="49"/>
      <c r="Z28" s="49"/>
      <c r="AA28" s="48"/>
      <c r="AB28" s="270"/>
      <c r="AC28" s="271"/>
      <c r="AE28" s="84"/>
      <c r="AF28" s="85"/>
    </row>
    <row r="29" spans="1:33" s="51" customFormat="1" ht="19.899999999999999" customHeight="1" thickBot="1" x14ac:dyDescent="0.35">
      <c r="A29" s="77"/>
      <c r="B29" s="47"/>
      <c r="C29" s="48"/>
      <c r="D29" s="48"/>
      <c r="E29" s="261" t="s">
        <v>357</v>
      </c>
      <c r="F29" s="66"/>
      <c r="G29" s="67"/>
      <c r="H29" s="259"/>
      <c r="I29" s="73"/>
      <c r="J29" s="49"/>
      <c r="K29" s="48"/>
      <c r="L29" s="57"/>
      <c r="M29" s="49"/>
      <c r="N29" s="49"/>
      <c r="O29" s="49"/>
      <c r="P29" s="49"/>
      <c r="Q29" s="57"/>
      <c r="R29" s="49"/>
      <c r="S29" s="48"/>
      <c r="T29" s="48"/>
      <c r="U29" s="63"/>
      <c r="V29" s="259"/>
      <c r="W29" s="58"/>
      <c r="X29" s="68"/>
      <c r="Y29" s="262" t="s">
        <v>362</v>
      </c>
      <c r="Z29" s="69"/>
      <c r="AA29" s="48"/>
      <c r="AB29" s="47"/>
      <c r="AC29" s="77"/>
      <c r="AE29" s="84"/>
      <c r="AF29" s="85"/>
    </row>
    <row r="30" spans="1:33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57"/>
      <c r="M30" s="49"/>
      <c r="N30" s="49"/>
      <c r="O30" s="49"/>
      <c r="P30" s="49"/>
      <c r="Q30" s="57"/>
      <c r="R30" s="49"/>
      <c r="S30" s="48"/>
      <c r="T30" s="48"/>
      <c r="U30" s="48"/>
      <c r="V30" s="260"/>
      <c r="W30" s="60"/>
      <c r="X30" s="68"/>
      <c r="Y30" s="262"/>
      <c r="Z30" s="69"/>
      <c r="AA30" s="48"/>
      <c r="AB30" s="47"/>
      <c r="AC30" s="77"/>
      <c r="AE30" s="84"/>
      <c r="AF30" s="85"/>
    </row>
    <row r="31" spans="1:33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57"/>
      <c r="G31" s="49"/>
      <c r="H31" s="48"/>
      <c r="I31" s="48"/>
      <c r="J31" s="48"/>
      <c r="K31" s="48"/>
      <c r="L31" s="57"/>
      <c r="M31" s="49"/>
      <c r="N31" s="49"/>
      <c r="O31" s="49"/>
      <c r="P31" s="49"/>
      <c r="Q31" s="57"/>
      <c r="R31" s="49"/>
      <c r="S31" s="48"/>
      <c r="T31" s="48"/>
      <c r="U31" s="48"/>
      <c r="V31" s="48"/>
      <c r="W31" s="48"/>
      <c r="X31" s="62"/>
      <c r="Y31" s="189">
        <v>22</v>
      </c>
      <c r="Z31" s="49"/>
      <c r="AA31" s="48"/>
      <c r="AB31" s="268" t="s">
        <v>19</v>
      </c>
      <c r="AC31" s="269"/>
      <c r="AE31" s="84"/>
      <c r="AF31" s="85"/>
    </row>
    <row r="32" spans="1:33" s="51" customFormat="1" ht="19.899999999999999" customHeight="1" thickBot="1" x14ac:dyDescent="0.35">
      <c r="A32" s="270"/>
      <c r="B32" s="271"/>
      <c r="C32" s="59"/>
      <c r="D32" s="49"/>
      <c r="E32" s="49"/>
      <c r="F32" s="57"/>
      <c r="G32" s="49"/>
      <c r="H32" s="48"/>
      <c r="I32" s="48"/>
      <c r="J32" s="48"/>
      <c r="K32" s="48"/>
      <c r="L32" s="57"/>
      <c r="M32" s="49"/>
      <c r="N32" s="49"/>
      <c r="O32" s="49"/>
      <c r="P32" s="49"/>
      <c r="Q32" s="57"/>
      <c r="R32" s="49"/>
      <c r="S32" s="48"/>
      <c r="T32" s="48"/>
      <c r="U32" s="48"/>
      <c r="V32" s="48"/>
      <c r="W32" s="48"/>
      <c r="X32" s="62"/>
      <c r="Y32" s="49"/>
      <c r="Z32" s="49"/>
      <c r="AA32" s="55"/>
      <c r="AB32" s="270"/>
      <c r="AC32" s="271"/>
      <c r="AE32" s="84"/>
      <c r="AF32" s="85"/>
    </row>
    <row r="33" spans="1:32" s="51" customFormat="1" ht="19.899999999999999" customHeight="1" thickBot="1" x14ac:dyDescent="0.35">
      <c r="A33" s="272">
        <v>4</v>
      </c>
      <c r="B33" s="285"/>
      <c r="C33" s="267"/>
      <c r="D33" s="57"/>
      <c r="E33" s="259" t="str">
        <f>B35</f>
        <v>오산시ㅡ이종승</v>
      </c>
      <c r="F33" s="73"/>
      <c r="G33" s="49"/>
      <c r="H33" s="48"/>
      <c r="I33" s="48"/>
      <c r="J33" s="48"/>
      <c r="K33" s="48"/>
      <c r="L33" s="57"/>
      <c r="M33" s="49"/>
      <c r="N33" s="49"/>
      <c r="O33" s="259"/>
      <c r="P33" s="49"/>
      <c r="Q33" s="57"/>
      <c r="R33" s="49"/>
      <c r="S33" s="48"/>
      <c r="T33" s="48"/>
      <c r="U33" s="48"/>
      <c r="V33" s="48"/>
      <c r="W33" s="48"/>
      <c r="X33" s="63"/>
      <c r="Y33" s="259" t="str">
        <f>AB35</f>
        <v>부천시ㅡ송구영</v>
      </c>
      <c r="Z33" s="58"/>
      <c r="AA33" s="274"/>
      <c r="AB33" s="265"/>
      <c r="AC33" s="272">
        <v>12</v>
      </c>
      <c r="AE33" s="78"/>
      <c r="AF33" s="78"/>
    </row>
    <row r="34" spans="1:32" s="51" customFormat="1" ht="19.899999999999999" customHeight="1" thickBot="1" x14ac:dyDescent="0.35">
      <c r="A34" s="273"/>
      <c r="B34" s="286"/>
      <c r="C34" s="267"/>
      <c r="D34" s="59"/>
      <c r="E34" s="260"/>
      <c r="F34" s="48"/>
      <c r="G34" s="48"/>
      <c r="H34" s="48"/>
      <c r="I34" s="48"/>
      <c r="J34" s="48"/>
      <c r="K34" s="48"/>
      <c r="L34" s="57"/>
      <c r="M34" s="49"/>
      <c r="N34" s="49"/>
      <c r="O34" s="260"/>
      <c r="P34" s="49"/>
      <c r="Q34" s="57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66"/>
      <c r="AC34" s="273"/>
      <c r="AE34" s="78"/>
      <c r="AF34" s="78"/>
    </row>
    <row r="35" spans="1:32" s="51" customFormat="1" ht="19.899999999999999" customHeight="1" thickBot="1" x14ac:dyDescent="0.35">
      <c r="A35" s="257">
        <v>4</v>
      </c>
      <c r="B35" s="259" t="str">
        <f>VLOOKUP(A35,$AE$8:$AF$31,2,FALSE)</f>
        <v>오산시ㅡ이종승</v>
      </c>
      <c r="C35" s="73"/>
      <c r="D35" s="49"/>
      <c r="E35" s="48"/>
      <c r="F35" s="48"/>
      <c r="G35" s="48"/>
      <c r="H35" s="48"/>
      <c r="I35" s="48"/>
      <c r="J35" s="48"/>
      <c r="K35" s="48"/>
      <c r="L35" s="57"/>
      <c r="M35" s="49"/>
      <c r="N35" s="49"/>
      <c r="O35" s="49"/>
      <c r="P35" s="49"/>
      <c r="Q35" s="57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부천시ㅡ송구영</v>
      </c>
      <c r="AC35" s="257">
        <v>15</v>
      </c>
      <c r="AE35" s="78"/>
      <c r="AF35" s="78"/>
    </row>
    <row r="36" spans="1:32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57"/>
      <c r="M36" s="49"/>
      <c r="N36" s="49"/>
      <c r="O36" s="79"/>
      <c r="P36" s="49"/>
      <c r="Q36" s="57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  <c r="AF36" s="78"/>
    </row>
    <row r="37" spans="1:32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474</v>
      </c>
      <c r="L37" s="66"/>
      <c r="M37" s="67"/>
      <c r="N37" s="259"/>
      <c r="O37" s="81"/>
      <c r="P37" s="259"/>
      <c r="Q37" s="58"/>
      <c r="R37" s="68"/>
      <c r="S37" s="262" t="s">
        <v>475</v>
      </c>
      <c r="T37" s="69"/>
      <c r="U37" s="48"/>
      <c r="V37" s="48"/>
      <c r="W37" s="48"/>
      <c r="X37" s="48"/>
      <c r="Y37" s="48"/>
      <c r="Z37" s="48"/>
      <c r="AA37" s="48"/>
      <c r="AB37" s="50"/>
      <c r="AC37" s="80"/>
      <c r="AE37" s="78"/>
      <c r="AF37" s="78"/>
    </row>
    <row r="38" spans="1:32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495</v>
      </c>
      <c r="P38" s="260"/>
      <c r="Q38" s="60"/>
      <c r="R38" s="68"/>
      <c r="S38" s="262"/>
      <c r="T38" s="69"/>
      <c r="U38" s="48"/>
      <c r="V38" s="48"/>
      <c r="W38" s="48"/>
      <c r="X38" s="48"/>
      <c r="Y38" s="48"/>
      <c r="Z38" s="48"/>
      <c r="AA38" s="48"/>
      <c r="AB38" s="47"/>
      <c r="AC38" s="77"/>
      <c r="AE38" s="78"/>
      <c r="AF38" s="78"/>
    </row>
    <row r="39" spans="1:32" s="51" customFormat="1" ht="19.899999999999999" customHeight="1" thickBot="1" x14ac:dyDescent="0.35">
      <c r="A39" s="257">
        <v>5</v>
      </c>
      <c r="B39" s="259" t="str">
        <f>VLOOKUP(A39,$AE$8:$AF$31,2,FALSE)</f>
        <v>부천시ㅡ오규진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190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고양시ㅡ홍요한</v>
      </c>
      <c r="AC39" s="257">
        <v>14</v>
      </c>
      <c r="AE39" s="78"/>
      <c r="AF39" s="78"/>
    </row>
    <row r="40" spans="1:32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</row>
    <row r="41" spans="1:32" s="51" customFormat="1" ht="19.899999999999999" customHeight="1" thickBot="1" x14ac:dyDescent="0.35">
      <c r="A41" s="272">
        <v>5</v>
      </c>
      <c r="B41" s="285"/>
      <c r="C41" s="267"/>
      <c r="D41" s="76"/>
      <c r="E41" s="259" t="str">
        <f>B39</f>
        <v>부천시ㅡ오규진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고양시ㅡ홍요한</v>
      </c>
      <c r="Z41" s="60"/>
      <c r="AA41" s="274"/>
      <c r="AB41" s="265"/>
      <c r="AC41" s="272">
        <v>13</v>
      </c>
    </row>
    <row r="42" spans="1:32" s="51" customFormat="1" ht="19.899999999999999" customHeight="1" thickBot="1" x14ac:dyDescent="0.35">
      <c r="A42" s="273"/>
      <c r="B42" s="286"/>
      <c r="C42" s="267"/>
      <c r="D42" s="57"/>
      <c r="E42" s="260"/>
      <c r="F42" s="53"/>
      <c r="G42" s="49"/>
      <c r="H42" s="48"/>
      <c r="I42" s="48"/>
      <c r="J42" s="48"/>
      <c r="K42" s="48"/>
      <c r="L42" s="57"/>
      <c r="M42" s="49"/>
      <c r="N42" s="49"/>
      <c r="O42" s="49"/>
      <c r="P42" s="49"/>
      <c r="Q42" s="57"/>
      <c r="R42" s="49"/>
      <c r="S42" s="48"/>
      <c r="T42" s="48"/>
      <c r="U42" s="48"/>
      <c r="V42" s="48"/>
      <c r="W42" s="48"/>
      <c r="X42" s="55"/>
      <c r="Y42" s="260"/>
      <c r="Z42" s="71"/>
      <c r="AA42" s="274"/>
      <c r="AB42" s="266"/>
      <c r="AC42" s="273"/>
    </row>
    <row r="43" spans="1:32" s="51" customFormat="1" ht="19.899999999999999" customHeight="1" thickBot="1" x14ac:dyDescent="0.35">
      <c r="A43" s="268" t="s">
        <v>19</v>
      </c>
      <c r="B43" s="269"/>
      <c r="C43" s="61"/>
      <c r="D43" s="62"/>
      <c r="E43" s="49"/>
      <c r="F43" s="57"/>
      <c r="G43" s="49"/>
      <c r="H43" s="48"/>
      <c r="I43" s="48"/>
      <c r="J43" s="48"/>
      <c r="K43" s="48"/>
      <c r="L43" s="57"/>
      <c r="M43" s="49"/>
      <c r="N43" s="49"/>
      <c r="O43" s="49"/>
      <c r="P43" s="49"/>
      <c r="Q43" s="57"/>
      <c r="R43" s="49"/>
      <c r="S43" s="48"/>
      <c r="T43" s="48"/>
      <c r="U43" s="48"/>
      <c r="V43" s="48"/>
      <c r="W43" s="48"/>
      <c r="X43" s="62"/>
      <c r="Y43" s="49"/>
      <c r="Z43" s="49"/>
      <c r="AA43" s="63"/>
      <c r="AB43" s="268" t="s">
        <v>19</v>
      </c>
      <c r="AC43" s="269"/>
    </row>
    <row r="44" spans="1:32" s="51" customFormat="1" ht="19.899999999999999" customHeight="1" thickBot="1" x14ac:dyDescent="0.35">
      <c r="A44" s="270"/>
      <c r="B44" s="271"/>
      <c r="C44" s="48"/>
      <c r="D44" s="48"/>
      <c r="E44" s="49"/>
      <c r="F44" s="57"/>
      <c r="G44" s="49"/>
      <c r="H44" s="48"/>
      <c r="I44" s="48"/>
      <c r="J44" s="48"/>
      <c r="K44" s="48"/>
      <c r="L44" s="57"/>
      <c r="M44" s="49"/>
      <c r="N44" s="49"/>
      <c r="O44" s="49"/>
      <c r="P44" s="49"/>
      <c r="Q44" s="57"/>
      <c r="R44" s="49"/>
      <c r="S44" s="48"/>
      <c r="T44" s="48"/>
      <c r="U44" s="48"/>
      <c r="V44" s="48"/>
      <c r="W44" s="48"/>
      <c r="X44" s="62"/>
      <c r="Y44" s="49"/>
      <c r="Z44" s="49"/>
      <c r="AA44" s="49"/>
      <c r="AB44" s="270"/>
      <c r="AC44" s="271"/>
    </row>
    <row r="45" spans="1:32" s="51" customFormat="1" ht="19.899999999999999" customHeight="1" thickBot="1" x14ac:dyDescent="0.35">
      <c r="A45" s="64"/>
      <c r="B45" s="47"/>
      <c r="C45" s="48"/>
      <c r="D45" s="48"/>
      <c r="E45" s="261" t="s">
        <v>358</v>
      </c>
      <c r="F45" s="66"/>
      <c r="G45" s="66"/>
      <c r="H45" s="259"/>
      <c r="I45" s="48"/>
      <c r="J45" s="48"/>
      <c r="K45" s="48"/>
      <c r="L45" s="57"/>
      <c r="M45" s="49"/>
      <c r="N45" s="49"/>
      <c r="O45" s="49"/>
      <c r="P45" s="49"/>
      <c r="Q45" s="57"/>
      <c r="R45" s="49"/>
      <c r="S45" s="48"/>
      <c r="T45" s="48"/>
      <c r="U45" s="48"/>
      <c r="V45" s="259"/>
      <c r="W45" s="58"/>
      <c r="X45" s="68"/>
      <c r="Y45" s="262" t="s">
        <v>361</v>
      </c>
      <c r="Z45" s="69"/>
      <c r="AA45" s="49"/>
      <c r="AB45" s="47"/>
      <c r="AC45" s="64"/>
    </row>
    <row r="46" spans="1:32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57"/>
      <c r="M46" s="49"/>
      <c r="N46" s="49"/>
      <c r="O46" s="49"/>
      <c r="P46" s="49"/>
      <c r="Q46" s="57"/>
      <c r="R46" s="49"/>
      <c r="S46" s="48"/>
      <c r="T46" s="48"/>
      <c r="U46" s="55"/>
      <c r="V46" s="260"/>
      <c r="W46" s="60"/>
      <c r="X46" s="68"/>
      <c r="Y46" s="262"/>
      <c r="Z46" s="69"/>
      <c r="AA46" s="48"/>
      <c r="AB46" s="47"/>
      <c r="AC46" s="64"/>
    </row>
    <row r="47" spans="1:32" s="51" customFormat="1" ht="19.899999999999999" customHeight="1" thickBot="1" x14ac:dyDescent="0.35">
      <c r="A47" s="268" t="s">
        <v>19</v>
      </c>
      <c r="B47" s="269"/>
      <c r="C47" s="48"/>
      <c r="D47" s="48"/>
      <c r="E47" s="189">
        <v>19</v>
      </c>
      <c r="F47" s="57"/>
      <c r="G47" s="49"/>
      <c r="H47" s="49"/>
      <c r="I47" s="57"/>
      <c r="J47" s="49"/>
      <c r="K47" s="48"/>
      <c r="L47" s="57"/>
      <c r="M47" s="49"/>
      <c r="N47" s="49"/>
      <c r="O47" s="49"/>
      <c r="P47" s="49"/>
      <c r="Q47" s="57"/>
      <c r="R47" s="49"/>
      <c r="S47" s="48"/>
      <c r="T47" s="48"/>
      <c r="U47" s="62"/>
      <c r="V47" s="49"/>
      <c r="W47" s="49"/>
      <c r="X47" s="62"/>
      <c r="Y47" s="189">
        <v>23</v>
      </c>
      <c r="Z47" s="49"/>
      <c r="AA47" s="48"/>
      <c r="AB47" s="268" t="s">
        <v>19</v>
      </c>
      <c r="AC47" s="269"/>
    </row>
    <row r="48" spans="1:32" s="51" customFormat="1" ht="19.899999999999999" customHeight="1" thickBot="1" x14ac:dyDescent="0.35">
      <c r="A48" s="270"/>
      <c r="B48" s="271"/>
      <c r="C48" s="59"/>
      <c r="D48" s="49"/>
      <c r="E48" s="49"/>
      <c r="F48" s="57"/>
      <c r="G48" s="49"/>
      <c r="H48" s="49"/>
      <c r="I48" s="57"/>
      <c r="J48" s="49"/>
      <c r="K48" s="48"/>
      <c r="L48" s="57"/>
      <c r="M48" s="49"/>
      <c r="N48" s="49"/>
      <c r="O48" s="49"/>
      <c r="P48" s="49"/>
      <c r="Q48" s="57"/>
      <c r="R48" s="49"/>
      <c r="S48" s="48"/>
      <c r="T48" s="48"/>
      <c r="U48" s="62"/>
      <c r="V48" s="49"/>
      <c r="W48" s="49"/>
      <c r="X48" s="62"/>
      <c r="Y48" s="49"/>
      <c r="Z48" s="49"/>
      <c r="AA48" s="55"/>
      <c r="AB48" s="270"/>
      <c r="AC48" s="271"/>
    </row>
    <row r="49" spans="1:29" s="51" customFormat="1" ht="19.899999999999999" customHeight="1" thickBot="1" x14ac:dyDescent="0.35">
      <c r="A49" s="272">
        <v>6</v>
      </c>
      <c r="B49" s="265"/>
      <c r="C49" s="267"/>
      <c r="D49" s="57"/>
      <c r="E49" s="259" t="str">
        <f>B51</f>
        <v>수원시ㅡ조득화</v>
      </c>
      <c r="F49" s="73"/>
      <c r="G49" s="49"/>
      <c r="H49" s="49"/>
      <c r="I49" s="57"/>
      <c r="J49" s="49"/>
      <c r="K49" s="48"/>
      <c r="L49" s="57"/>
      <c r="M49" s="49"/>
      <c r="N49" s="49"/>
      <c r="O49" s="49"/>
      <c r="P49" s="49"/>
      <c r="Q49" s="57"/>
      <c r="R49" s="49"/>
      <c r="S49" s="48"/>
      <c r="T49" s="48"/>
      <c r="U49" s="62"/>
      <c r="V49" s="49"/>
      <c r="W49" s="49"/>
      <c r="X49" s="63"/>
      <c r="Y49" s="259" t="str">
        <f>AB51</f>
        <v>광주시ㅡ김기현</v>
      </c>
      <c r="Z49" s="58"/>
      <c r="AA49" s="274"/>
      <c r="AB49" s="265"/>
      <c r="AC49" s="272">
        <v>14</v>
      </c>
    </row>
    <row r="50" spans="1:29" s="51" customFormat="1" ht="19.899999999999999" customHeight="1" thickBot="1" x14ac:dyDescent="0.35">
      <c r="A50" s="273"/>
      <c r="B50" s="266"/>
      <c r="C50" s="267"/>
      <c r="D50" s="59"/>
      <c r="E50" s="260"/>
      <c r="F50" s="48"/>
      <c r="G50" s="48"/>
      <c r="H50" s="49"/>
      <c r="I50" s="57"/>
      <c r="J50" s="49"/>
      <c r="K50" s="48"/>
      <c r="L50" s="57"/>
      <c r="M50" s="49"/>
      <c r="N50" s="49"/>
      <c r="O50" s="49"/>
      <c r="P50" s="49"/>
      <c r="Q50" s="57"/>
      <c r="R50" s="49"/>
      <c r="S50" s="48"/>
      <c r="T50" s="48"/>
      <c r="U50" s="62"/>
      <c r="V50" s="49"/>
      <c r="W50" s="49"/>
      <c r="X50" s="48"/>
      <c r="Y50" s="260"/>
      <c r="Z50" s="60"/>
      <c r="AA50" s="274"/>
      <c r="AB50" s="266"/>
      <c r="AC50" s="273"/>
    </row>
    <row r="51" spans="1:29" s="51" customFormat="1" ht="19.899999999999999" customHeight="1" thickBot="1" x14ac:dyDescent="0.35">
      <c r="A51" s="257">
        <v>6</v>
      </c>
      <c r="B51" s="259" t="str">
        <f>VLOOKUP(A51,$AE$8:$AF$31,2,FALSE)</f>
        <v>수원시ㅡ조득화</v>
      </c>
      <c r="C51" s="73"/>
      <c r="D51" s="49"/>
      <c r="E51" s="48"/>
      <c r="F51" s="48"/>
      <c r="G51" s="48"/>
      <c r="H51" s="49"/>
      <c r="I51" s="57"/>
      <c r="J51" s="49"/>
      <c r="K51" s="48"/>
      <c r="L51" s="57"/>
      <c r="M51" s="49"/>
      <c r="N51" s="49"/>
      <c r="O51" s="49"/>
      <c r="P51" s="49"/>
      <c r="Q51" s="57"/>
      <c r="R51" s="49"/>
      <c r="S51" s="48"/>
      <c r="T51" s="48"/>
      <c r="U51" s="62"/>
      <c r="V51" s="49"/>
      <c r="W51" s="49"/>
      <c r="X51" s="48"/>
      <c r="Y51" s="48"/>
      <c r="Z51" s="48"/>
      <c r="AA51" s="63"/>
      <c r="AB51" s="259" t="str">
        <f>VLOOKUP(AC51,$AE$8:$AF$31,2,FALSE)</f>
        <v>광주시ㅡ김기현</v>
      </c>
      <c r="AC51" s="257">
        <v>13</v>
      </c>
    </row>
    <row r="52" spans="1:29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57"/>
      <c r="J52" s="49"/>
      <c r="K52" s="49"/>
      <c r="L52" s="57"/>
      <c r="M52" s="49"/>
      <c r="N52" s="49"/>
      <c r="O52" s="49"/>
      <c r="P52" s="49"/>
      <c r="Q52" s="57"/>
      <c r="R52" s="49"/>
      <c r="S52" s="49"/>
      <c r="T52" s="49"/>
      <c r="U52" s="62"/>
      <c r="V52" s="48"/>
      <c r="W52" s="48"/>
      <c r="X52" s="48"/>
      <c r="Y52" s="48"/>
      <c r="Z52" s="48"/>
      <c r="AA52" s="48"/>
      <c r="AB52" s="260"/>
      <c r="AC52" s="258"/>
    </row>
    <row r="53" spans="1:29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434</v>
      </c>
      <c r="I53" s="66"/>
      <c r="J53" s="67"/>
      <c r="K53" s="259"/>
      <c r="L53" s="76"/>
      <c r="M53" s="49"/>
      <c r="N53" s="49"/>
      <c r="O53" s="49"/>
      <c r="P53" s="49"/>
      <c r="Q53" s="57"/>
      <c r="R53" s="73"/>
      <c r="S53" s="259"/>
      <c r="T53" s="60"/>
      <c r="U53" s="68"/>
      <c r="V53" s="262" t="s">
        <v>435</v>
      </c>
      <c r="W53" s="69"/>
      <c r="X53" s="48"/>
      <c r="Y53" s="48"/>
      <c r="Z53" s="48"/>
      <c r="AA53" s="48"/>
      <c r="AB53" s="47"/>
      <c r="AC53" s="64"/>
    </row>
    <row r="54" spans="1:29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71"/>
      <c r="U54" s="68"/>
      <c r="V54" s="262"/>
      <c r="W54" s="69"/>
      <c r="X54" s="48"/>
      <c r="Y54" s="48"/>
      <c r="Z54" s="48"/>
      <c r="AA54" s="48"/>
      <c r="AB54" s="47"/>
      <c r="AC54" s="64"/>
    </row>
    <row r="55" spans="1:29" s="51" customFormat="1" ht="19.899999999999999" customHeight="1" thickBot="1" x14ac:dyDescent="0.35">
      <c r="A55" s="257">
        <v>7</v>
      </c>
      <c r="B55" s="259" t="str">
        <f>VLOOKUP(A55,$AE$8:$AF$31,2,FALSE)</f>
        <v>고양시ㅡ김현도</v>
      </c>
      <c r="C55" s="48"/>
      <c r="D55" s="48"/>
      <c r="E55" s="48"/>
      <c r="F55" s="48"/>
      <c r="G55" s="48"/>
      <c r="H55" s="189">
        <v>26</v>
      </c>
      <c r="I55" s="57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62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화성시ㅡ이완우</v>
      </c>
      <c r="AC55" s="257">
        <v>12</v>
      </c>
    </row>
    <row r="56" spans="1:29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57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62"/>
      <c r="V56" s="49"/>
      <c r="W56" s="49"/>
      <c r="X56" s="48"/>
      <c r="Y56" s="48"/>
      <c r="Z56" s="48"/>
      <c r="AA56" s="55"/>
      <c r="AB56" s="260"/>
      <c r="AC56" s="258"/>
    </row>
    <row r="57" spans="1:29" s="51" customFormat="1" ht="19.899999999999999" customHeight="1" thickBot="1" x14ac:dyDescent="0.35">
      <c r="A57" s="263">
        <v>7</v>
      </c>
      <c r="B57" s="265" t="s">
        <v>292</v>
      </c>
      <c r="C57" s="267"/>
      <c r="D57" s="57"/>
      <c r="E57" s="259"/>
      <c r="F57" s="48"/>
      <c r="G57" s="48"/>
      <c r="H57" s="49"/>
      <c r="I57" s="57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62"/>
      <c r="V57" s="49"/>
      <c r="W57" s="49"/>
      <c r="X57" s="48"/>
      <c r="Y57" s="259"/>
      <c r="Z57" s="58"/>
      <c r="AA57" s="62"/>
      <c r="AB57" s="265" t="s">
        <v>293</v>
      </c>
      <c r="AC57" s="263">
        <v>15</v>
      </c>
    </row>
    <row r="58" spans="1:29" s="51" customFormat="1" ht="19.899999999999999" customHeight="1" thickBot="1" x14ac:dyDescent="0.35">
      <c r="A58" s="264"/>
      <c r="B58" s="266"/>
      <c r="C58" s="267"/>
      <c r="D58" s="59"/>
      <c r="E58" s="260"/>
      <c r="F58" s="53"/>
      <c r="G58" s="49"/>
      <c r="H58" s="49"/>
      <c r="I58" s="57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62"/>
      <c r="V58" s="49"/>
      <c r="W58" s="49"/>
      <c r="X58" s="55"/>
      <c r="Y58" s="260"/>
      <c r="Z58" s="60"/>
      <c r="AA58" s="62"/>
      <c r="AB58" s="266"/>
      <c r="AC58" s="264"/>
    </row>
    <row r="59" spans="1:29" s="51" customFormat="1" ht="19.899999999999999" customHeight="1" thickBot="1" x14ac:dyDescent="0.35">
      <c r="A59" s="257">
        <v>8</v>
      </c>
      <c r="B59" s="259" t="str">
        <f>VLOOKUP(A59,$AE$8:$AF$31,2,FALSE)</f>
        <v>용인시ㅡ홍순태</v>
      </c>
      <c r="C59" s="61"/>
      <c r="D59" s="62"/>
      <c r="E59" s="49"/>
      <c r="F59" s="57"/>
      <c r="G59" s="49"/>
      <c r="H59" s="49"/>
      <c r="I59" s="57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62"/>
      <c r="V59" s="49"/>
      <c r="W59" s="49"/>
      <c r="X59" s="62"/>
      <c r="Y59" s="49"/>
      <c r="Z59" s="49"/>
      <c r="AA59" s="63"/>
      <c r="AB59" s="259" t="str">
        <f>VLOOKUP(AC59,$AE$8:$AF$31,2,FALSE)</f>
        <v>용인시ㅡ이정영</v>
      </c>
      <c r="AC59" s="257">
        <v>11</v>
      </c>
    </row>
    <row r="60" spans="1:29" s="51" customFormat="1" ht="19.899999999999999" customHeight="1" thickBot="1" x14ac:dyDescent="0.35">
      <c r="A60" s="258"/>
      <c r="B60" s="260"/>
      <c r="C60" s="48"/>
      <c r="D60" s="48"/>
      <c r="E60" s="49"/>
      <c r="F60" s="57"/>
      <c r="G60" s="49"/>
      <c r="H60" s="49"/>
      <c r="I60" s="57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62"/>
      <c r="V60" s="49"/>
      <c r="W60" s="49"/>
      <c r="X60" s="62"/>
      <c r="Y60" s="49"/>
      <c r="Z60" s="49"/>
      <c r="AA60" s="48"/>
      <c r="AB60" s="260"/>
      <c r="AC60" s="258"/>
    </row>
    <row r="61" spans="1:29" s="51" customFormat="1" ht="19.899999999999999" customHeight="1" thickBot="1" x14ac:dyDescent="0.35">
      <c r="A61" s="77"/>
      <c r="B61" s="47"/>
      <c r="C61" s="48"/>
      <c r="D61" s="48"/>
      <c r="E61" s="261" t="s">
        <v>359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58"/>
      <c r="X61" s="68"/>
      <c r="Y61" s="262" t="s">
        <v>360</v>
      </c>
      <c r="Z61" s="69"/>
      <c r="AA61" s="48"/>
      <c r="AB61" s="47"/>
      <c r="AC61" s="77"/>
    </row>
    <row r="62" spans="1:29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69"/>
      <c r="AA62" s="48"/>
      <c r="AB62" s="47"/>
      <c r="AC62" s="77"/>
    </row>
    <row r="63" spans="1:29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57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62"/>
      <c r="Y63" s="189">
        <v>24</v>
      </c>
      <c r="Z63" s="49"/>
      <c r="AA63" s="48"/>
      <c r="AB63" s="268" t="s">
        <v>19</v>
      </c>
      <c r="AC63" s="269"/>
    </row>
    <row r="64" spans="1:29" s="51" customFormat="1" ht="19.899999999999999" customHeight="1" thickBot="1" x14ac:dyDescent="0.35">
      <c r="A64" s="270"/>
      <c r="B64" s="271"/>
      <c r="C64" s="72"/>
      <c r="D64" s="62"/>
      <c r="E64" s="49"/>
      <c r="F64" s="57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62"/>
      <c r="Y64" s="49"/>
      <c r="Z64" s="49"/>
      <c r="AA64" s="55"/>
      <c r="AB64" s="270"/>
      <c r="AC64" s="271"/>
    </row>
    <row r="65" spans="1:29" s="51" customFormat="1" ht="19.899999999999999" customHeight="1" thickBot="1" x14ac:dyDescent="0.35">
      <c r="A65" s="272">
        <v>8</v>
      </c>
      <c r="B65" s="265"/>
      <c r="C65" s="267"/>
      <c r="D65" s="76"/>
      <c r="E65" s="259" t="str">
        <f>B67</f>
        <v>오산시ㅡ양기홍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부천시ㅡ전기영</v>
      </c>
      <c r="Z65" s="60"/>
      <c r="AA65" s="62"/>
      <c r="AB65" s="265"/>
      <c r="AC65" s="272">
        <v>16</v>
      </c>
    </row>
    <row r="66" spans="1:29" s="51" customFormat="1" ht="19.899999999999999" customHeight="1" thickBot="1" x14ac:dyDescent="0.35">
      <c r="A66" s="273"/>
      <c r="B66" s="266"/>
      <c r="C66" s="267"/>
      <c r="D66" s="57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71"/>
      <c r="AA66" s="62"/>
      <c r="AB66" s="266"/>
      <c r="AC66" s="273"/>
    </row>
    <row r="67" spans="1:29" s="51" customFormat="1" ht="19.899999999999999" customHeight="1" thickBot="1" x14ac:dyDescent="0.35">
      <c r="A67" s="257">
        <v>9</v>
      </c>
      <c r="B67" s="259" t="str">
        <f>VLOOKUP(A67,$AE$8:$AF$31,2,FALSE)</f>
        <v>오산시ㅡ양기홍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부천시ㅡ전기영</v>
      </c>
      <c r="AC67" s="257">
        <v>10</v>
      </c>
    </row>
    <row r="68" spans="1:29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</row>
    <row r="69" spans="1:29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</row>
    <row r="70" spans="1:29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</row>
    <row r="71" spans="1:29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</row>
  </sheetData>
  <sortState ref="AK10:AK28">
    <sortCondition ref="AK8"/>
  </sortState>
  <mergeCells count="145">
    <mergeCell ref="B1:AB1"/>
    <mergeCell ref="N3:P4"/>
    <mergeCell ref="A7:A8"/>
    <mergeCell ref="B7:B8"/>
    <mergeCell ref="AB7:AB8"/>
    <mergeCell ref="AC7:AC8"/>
    <mergeCell ref="AB15:AB16"/>
    <mergeCell ref="AC15:AC16"/>
    <mergeCell ref="A17:A18"/>
    <mergeCell ref="B17:B18"/>
    <mergeCell ref="C17:C18"/>
    <mergeCell ref="E17:E18"/>
    <mergeCell ref="Y17:Y18"/>
    <mergeCell ref="AA17:AA18"/>
    <mergeCell ref="AB9:AB10"/>
    <mergeCell ref="AC9:AC10"/>
    <mergeCell ref="A11:B12"/>
    <mergeCell ref="AB11:AC12"/>
    <mergeCell ref="E13:E14"/>
    <mergeCell ref="H13:H14"/>
    <mergeCell ref="V13:V14"/>
    <mergeCell ref="Y13:Y14"/>
    <mergeCell ref="A9:A10"/>
    <mergeCell ref="B9:B10"/>
    <mergeCell ref="C9:C10"/>
    <mergeCell ref="E9:E10"/>
    <mergeCell ref="Y9:Y10"/>
    <mergeCell ref="AA9:AA10"/>
    <mergeCell ref="H21:H22"/>
    <mergeCell ref="K21:K22"/>
    <mergeCell ref="S21:S22"/>
    <mergeCell ref="V21:V22"/>
    <mergeCell ref="A23:A24"/>
    <mergeCell ref="B23:B24"/>
    <mergeCell ref="AB17:AB18"/>
    <mergeCell ref="AC17:AC18"/>
    <mergeCell ref="A19:A20"/>
    <mergeCell ref="B19:B20"/>
    <mergeCell ref="AB19:AB20"/>
    <mergeCell ref="AC19:AC20"/>
    <mergeCell ref="A27:B28"/>
    <mergeCell ref="AB27:AC28"/>
    <mergeCell ref="E29:E30"/>
    <mergeCell ref="H29:H30"/>
    <mergeCell ref="V29:V30"/>
    <mergeCell ref="Y29:Y30"/>
    <mergeCell ref="AB23:AB24"/>
    <mergeCell ref="AC23:AC24"/>
    <mergeCell ref="A25:A26"/>
    <mergeCell ref="B25:B26"/>
    <mergeCell ref="C25:C26"/>
    <mergeCell ref="E25:E26"/>
    <mergeCell ref="Y25:Y26"/>
    <mergeCell ref="AA25:AA26"/>
    <mergeCell ref="AB25:AB26"/>
    <mergeCell ref="AC25:AC26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B33:AB34"/>
    <mergeCell ref="AC33:AC34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B41:AB42"/>
    <mergeCell ref="AC41:AC42"/>
    <mergeCell ref="A43:B44"/>
    <mergeCell ref="AB43:AC44"/>
    <mergeCell ref="E45:E46"/>
    <mergeCell ref="H45:H46"/>
    <mergeCell ref="V45:V46"/>
    <mergeCell ref="Y45:Y46"/>
    <mergeCell ref="A39:A40"/>
    <mergeCell ref="B39:B40"/>
    <mergeCell ref="AB39:AB40"/>
    <mergeCell ref="AC39:AC40"/>
    <mergeCell ref="A41:A42"/>
    <mergeCell ref="B41:B42"/>
    <mergeCell ref="C41:C42"/>
    <mergeCell ref="E41:E42"/>
    <mergeCell ref="Y41:Y42"/>
    <mergeCell ref="AA41:AA42"/>
    <mergeCell ref="A51:A52"/>
    <mergeCell ref="B51:B52"/>
    <mergeCell ref="AB51:AB52"/>
    <mergeCell ref="AC51:AC52"/>
    <mergeCell ref="H53:H54"/>
    <mergeCell ref="K53:K54"/>
    <mergeCell ref="S53:S54"/>
    <mergeCell ref="V53:V54"/>
    <mergeCell ref="A47:B48"/>
    <mergeCell ref="AB47:AC48"/>
    <mergeCell ref="A49:A50"/>
    <mergeCell ref="B49:B50"/>
    <mergeCell ref="C49:C50"/>
    <mergeCell ref="E49:E50"/>
    <mergeCell ref="Y49:Y50"/>
    <mergeCell ref="AA49:AA50"/>
    <mergeCell ref="AB49:AB50"/>
    <mergeCell ref="AC49:AC50"/>
    <mergeCell ref="B55:B56"/>
    <mergeCell ref="AB55:AB56"/>
    <mergeCell ref="AC55:AC56"/>
    <mergeCell ref="A57:A58"/>
    <mergeCell ref="B57:B58"/>
    <mergeCell ref="C57:C58"/>
    <mergeCell ref="E57:E58"/>
    <mergeCell ref="Y57:Y58"/>
    <mergeCell ref="AB57:AB58"/>
    <mergeCell ref="A67:A68"/>
    <mergeCell ref="B67:B68"/>
    <mergeCell ref="AB67:AB68"/>
    <mergeCell ref="AC67:AC68"/>
    <mergeCell ref="A15:B16"/>
    <mergeCell ref="A63:B64"/>
    <mergeCell ref="AB63:AC64"/>
    <mergeCell ref="A65:A66"/>
    <mergeCell ref="B65:B66"/>
    <mergeCell ref="C65:C66"/>
    <mergeCell ref="E65:E66"/>
    <mergeCell ref="Y65:Y66"/>
    <mergeCell ref="AB65:AB66"/>
    <mergeCell ref="AC65:AC66"/>
    <mergeCell ref="AC57:AC58"/>
    <mergeCell ref="A59:A60"/>
    <mergeCell ref="B59:B60"/>
    <mergeCell ref="AB59:AB60"/>
    <mergeCell ref="AC59:AC60"/>
    <mergeCell ref="E61:E62"/>
    <mergeCell ref="H61:H62"/>
    <mergeCell ref="V61:V62"/>
    <mergeCell ref="Y61:Y62"/>
    <mergeCell ref="A55:A56"/>
  </mergeCells>
  <phoneticPr fontId="3" type="noConversion"/>
  <hyperlinks>
    <hyperlink ref="E15" location="남4오더!A1" display="남4오더!A1"/>
    <hyperlink ref="H23" location="남4오더!A1" display="남4오더!A1"/>
    <hyperlink ref="E31" location="남4오더!A1" display="남4오더!A1"/>
    <hyperlink ref="E47" location="남4오더!A1" display="남4오더!A1"/>
    <hyperlink ref="K39" location="남4오더!A1" display="남4오더!A1"/>
    <hyperlink ref="O40" location="남4오더!A1" display="남4오더!A1"/>
    <hyperlink ref="S39" location="남4오더!A1" display="남4오더!A1"/>
    <hyperlink ref="H55" location="남4오더!A1" display="남4오더!A1"/>
    <hyperlink ref="A57:A58" location="남4오더!A1" display="남4오더!A1"/>
    <hyperlink ref="E63" location="남4오더!A1" display="남4오더!A1"/>
    <hyperlink ref="Y15" location="남4오더!A1" display="남4오더!A1"/>
    <hyperlink ref="AC17:AC18" location="남4오더!A1" display="남4오더!A1"/>
    <hyperlink ref="V23" location="남4오더!A1" display="남4오더!A1"/>
    <hyperlink ref="Y31" location="남4오더!A1" display="남4오더!A1"/>
    <hyperlink ref="Y47" location="남4오더!A1" display="남4오더!A1"/>
    <hyperlink ref="V55" location="남4오더!A1" display="남4오더!A1"/>
    <hyperlink ref="AC57:AC58" location="남4오더!A1" display="남4오더!A1"/>
    <hyperlink ref="Y63" location="남4오더!A1" display="남4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A38"/>
  <sheetViews>
    <sheetView zoomScaleNormal="100" workbookViewId="0"/>
  </sheetViews>
  <sheetFormatPr defaultColWidth="8.75" defaultRowHeight="17.25" x14ac:dyDescent="0.3"/>
  <cols>
    <col min="1" max="1" width="5.875" style="90" customWidth="1"/>
    <col min="2" max="2" width="17.75" style="92" customWidth="1"/>
    <col min="3" max="4" width="1.25" style="92" customWidth="1"/>
    <col min="5" max="5" width="18.5" style="92" customWidth="1"/>
    <col min="6" max="6" width="1.25" style="93" customWidth="1"/>
    <col min="7" max="7" width="1.25" style="92" customWidth="1"/>
    <col min="8" max="8" width="16.875" style="92" customWidth="1"/>
    <col min="9" max="10" width="1.25" style="92" customWidth="1"/>
    <col min="11" max="11" width="15.75" style="92" customWidth="1"/>
    <col min="12" max="12" width="16.875" style="92" customWidth="1"/>
    <col min="13" max="13" width="15.75" style="92" customWidth="1"/>
    <col min="14" max="15" width="1.25" style="92" customWidth="1"/>
    <col min="16" max="16" width="18.25" style="92" customWidth="1"/>
    <col min="17" max="18" width="1.25" style="92" customWidth="1"/>
    <col min="19" max="19" width="18.375" style="92" customWidth="1"/>
    <col min="20" max="21" width="1.25" style="92" customWidth="1"/>
    <col min="22" max="22" width="18.25" style="92" customWidth="1"/>
    <col min="23" max="23" width="6.25" style="90" customWidth="1"/>
    <col min="24" max="24" width="8.75" style="91"/>
    <col min="25" max="25" width="10.375" style="91" customWidth="1"/>
    <col min="26" max="26" width="19.75" style="91" customWidth="1"/>
    <col min="27" max="16384" width="8.75" style="91"/>
  </cols>
  <sheetData>
    <row r="1" spans="1:27" ht="31.9" customHeight="1" x14ac:dyDescent="0.3">
      <c r="B1" s="298" t="s">
        <v>14</v>
      </c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</row>
    <row r="2" spans="1:27" ht="18" thickBot="1" x14ac:dyDescent="0.35"/>
    <row r="3" spans="1:27" ht="15" customHeight="1" x14ac:dyDescent="0.3">
      <c r="I3" s="94"/>
      <c r="J3" s="94"/>
      <c r="K3" s="299" t="s">
        <v>85</v>
      </c>
      <c r="L3" s="300"/>
      <c r="M3" s="301"/>
      <c r="N3" s="94"/>
      <c r="O3" s="94"/>
      <c r="P3" s="95"/>
    </row>
    <row r="4" spans="1:27" ht="15" customHeight="1" thickBot="1" x14ac:dyDescent="0.35">
      <c r="I4" s="94"/>
      <c r="J4" s="94"/>
      <c r="K4" s="302"/>
      <c r="L4" s="303"/>
      <c r="M4" s="304"/>
      <c r="N4" s="94"/>
      <c r="O4" s="94"/>
      <c r="P4" s="95"/>
    </row>
    <row r="5" spans="1:27" s="90" customFormat="1" ht="15" customHeight="1" x14ac:dyDescent="0.3">
      <c r="B5" s="96" t="s">
        <v>16</v>
      </c>
      <c r="C5" s="96"/>
      <c r="D5" s="96"/>
      <c r="E5" s="96" t="s">
        <v>17</v>
      </c>
      <c r="F5" s="97"/>
      <c r="G5" s="96"/>
      <c r="H5" s="96" t="s">
        <v>2</v>
      </c>
      <c r="I5" s="98"/>
      <c r="J5" s="98"/>
      <c r="K5" s="99"/>
      <c r="L5" s="99"/>
      <c r="M5" s="99"/>
      <c r="N5" s="98"/>
      <c r="O5" s="98"/>
      <c r="P5" s="100" t="s">
        <v>2</v>
      </c>
      <c r="Q5" s="96"/>
      <c r="R5" s="96"/>
      <c r="S5" s="96" t="s">
        <v>17</v>
      </c>
      <c r="T5" s="96"/>
      <c r="U5" s="96"/>
      <c r="V5" s="96" t="s">
        <v>16</v>
      </c>
    </row>
    <row r="6" spans="1:27" ht="19.899999999999999" customHeight="1" thickBot="1" x14ac:dyDescent="0.35">
      <c r="B6" s="96"/>
      <c r="C6" s="96"/>
      <c r="D6" s="96"/>
      <c r="E6" s="96"/>
      <c r="F6" s="97"/>
      <c r="G6" s="96"/>
      <c r="H6" s="97"/>
      <c r="I6" s="99"/>
      <c r="J6" s="99"/>
      <c r="K6" s="99"/>
      <c r="L6" s="99"/>
      <c r="M6" s="99"/>
      <c r="N6" s="99"/>
      <c r="O6" s="99"/>
      <c r="P6" s="101"/>
      <c r="Q6" s="97"/>
      <c r="R6" s="96"/>
      <c r="S6" s="96"/>
      <c r="T6" s="96"/>
      <c r="U6" s="96"/>
      <c r="V6" s="96"/>
      <c r="X6" s="90"/>
      <c r="Y6" s="102" t="s">
        <v>3</v>
      </c>
      <c r="Z6" s="102" t="s">
        <v>18</v>
      </c>
      <c r="AA6" s="90"/>
    </row>
    <row r="7" spans="1:27" ht="19.899999999999999" customHeight="1" thickBot="1" x14ac:dyDescent="0.25">
      <c r="A7" s="287">
        <v>1</v>
      </c>
      <c r="B7" s="289" t="str">
        <f>VLOOKUP(A7,$Y$7:$Z$22,2,FALSE)</f>
        <v>성남시ㅡ전태병</v>
      </c>
      <c r="C7" s="96"/>
      <c r="D7" s="96"/>
      <c r="E7" s="96"/>
      <c r="F7" s="97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289" t="str">
        <f>VLOOKUP(W7,$Y$7:$Z$22,2,FALSE)</f>
        <v>부천시ㅡ송타영</v>
      </c>
      <c r="W7" s="287">
        <v>16</v>
      </c>
      <c r="X7" s="90"/>
      <c r="Y7" s="103">
        <v>7</v>
      </c>
      <c r="Z7" s="86" t="s">
        <v>101</v>
      </c>
      <c r="AA7" s="90">
        <v>1</v>
      </c>
    </row>
    <row r="8" spans="1:27" ht="19.899999999999999" customHeight="1" thickBot="1" x14ac:dyDescent="0.25">
      <c r="A8" s="288"/>
      <c r="B8" s="290"/>
      <c r="C8" s="104"/>
      <c r="D8" s="100"/>
      <c r="E8" s="96"/>
      <c r="F8" s="97"/>
      <c r="G8" s="96"/>
      <c r="H8" s="96"/>
      <c r="I8" s="99"/>
      <c r="J8" s="99"/>
      <c r="K8" s="101"/>
      <c r="L8" s="101"/>
      <c r="M8" s="101"/>
      <c r="N8" s="101"/>
      <c r="O8" s="101"/>
      <c r="P8" s="96"/>
      <c r="Q8" s="96"/>
      <c r="R8" s="96"/>
      <c r="S8" s="96"/>
      <c r="T8" s="96"/>
      <c r="U8" s="105"/>
      <c r="V8" s="290"/>
      <c r="W8" s="288"/>
      <c r="X8" s="90"/>
      <c r="Y8" s="103">
        <v>12</v>
      </c>
      <c r="Z8" s="86" t="s">
        <v>100</v>
      </c>
      <c r="AA8" s="90">
        <v>2</v>
      </c>
    </row>
    <row r="9" spans="1:27" ht="19.899999999999999" customHeight="1" thickBot="1" x14ac:dyDescent="0.25">
      <c r="A9" s="246">
        <v>1</v>
      </c>
      <c r="B9" s="291" t="s">
        <v>364</v>
      </c>
      <c r="C9" s="106"/>
      <c r="D9" s="107"/>
      <c r="E9" s="287"/>
      <c r="F9" s="97"/>
      <c r="G9" s="96"/>
      <c r="H9" s="96"/>
      <c r="I9" s="101"/>
      <c r="J9" s="101"/>
      <c r="K9" s="101"/>
      <c r="L9" s="101"/>
      <c r="M9" s="101"/>
      <c r="N9" s="101"/>
      <c r="O9" s="101"/>
      <c r="P9" s="96"/>
      <c r="Q9" s="96"/>
      <c r="R9" s="96"/>
      <c r="S9" s="287"/>
      <c r="T9" s="108"/>
      <c r="U9" s="108"/>
      <c r="V9" s="291" t="s">
        <v>371</v>
      </c>
      <c r="W9" s="246">
        <v>5</v>
      </c>
      <c r="X9" s="90"/>
      <c r="Y9" s="103">
        <v>1</v>
      </c>
      <c r="Z9" s="86" t="s">
        <v>99</v>
      </c>
      <c r="AA9" s="90">
        <v>3</v>
      </c>
    </row>
    <row r="10" spans="1:27" ht="19.899999999999999" customHeight="1" thickBot="1" x14ac:dyDescent="0.25">
      <c r="A10" s="247"/>
      <c r="B10" s="292"/>
      <c r="C10" s="106"/>
      <c r="D10" s="106"/>
      <c r="E10" s="288"/>
      <c r="F10" s="109"/>
      <c r="G10" s="100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105"/>
      <c r="S10" s="288"/>
      <c r="T10" s="110"/>
      <c r="U10" s="108"/>
      <c r="V10" s="292"/>
      <c r="W10" s="247"/>
      <c r="X10" s="90"/>
      <c r="Y10" s="103">
        <v>16</v>
      </c>
      <c r="Z10" s="86" t="s">
        <v>91</v>
      </c>
      <c r="AA10" s="90">
        <v>4</v>
      </c>
    </row>
    <row r="11" spans="1:27" ht="19.899999999999999" customHeight="1" thickBot="1" x14ac:dyDescent="0.25">
      <c r="A11" s="287">
        <v>2</v>
      </c>
      <c r="B11" s="289" t="str">
        <f>VLOOKUP(A11,$Y$7:$Z$22,2,FALSE)</f>
        <v>수원시ㅡ우창택</v>
      </c>
      <c r="C11" s="111"/>
      <c r="D11" s="108"/>
      <c r="E11" s="100"/>
      <c r="F11" s="112"/>
      <c r="G11" s="100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108"/>
      <c r="S11" s="100"/>
      <c r="T11" s="100"/>
      <c r="U11" s="113"/>
      <c r="V11" s="289" t="str">
        <f>VLOOKUP(W11,$Y$7:$Z$22,2,FALSE)</f>
        <v>고양시ㅡ홍영두</v>
      </c>
      <c r="W11" s="287">
        <v>15</v>
      </c>
      <c r="X11" s="90"/>
      <c r="Y11" s="103">
        <v>13</v>
      </c>
      <c r="Z11" s="86" t="s">
        <v>90</v>
      </c>
      <c r="AA11" s="90">
        <v>5</v>
      </c>
    </row>
    <row r="12" spans="1:27" ht="19.899999999999999" customHeight="1" thickBot="1" x14ac:dyDescent="0.25">
      <c r="A12" s="288"/>
      <c r="B12" s="290"/>
      <c r="C12" s="96"/>
      <c r="D12" s="96"/>
      <c r="E12" s="114"/>
      <c r="F12" s="112"/>
      <c r="G12" s="100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108"/>
      <c r="S12" s="100"/>
      <c r="T12" s="100"/>
      <c r="U12" s="100"/>
      <c r="V12" s="290"/>
      <c r="W12" s="288"/>
      <c r="X12" s="90"/>
      <c r="Y12" s="103">
        <v>10</v>
      </c>
      <c r="Z12" s="86" t="s">
        <v>89</v>
      </c>
      <c r="AA12" s="90">
        <v>6</v>
      </c>
    </row>
    <row r="13" spans="1:27" ht="19.899999999999999" customHeight="1" thickBot="1" x14ac:dyDescent="0.25">
      <c r="B13" s="97"/>
      <c r="C13" s="96"/>
      <c r="D13" s="96"/>
      <c r="E13" s="295" t="s">
        <v>437</v>
      </c>
      <c r="F13" s="112"/>
      <c r="G13" s="107"/>
      <c r="H13" s="287"/>
      <c r="I13" s="96"/>
      <c r="J13" s="96"/>
      <c r="K13" s="96"/>
      <c r="L13" s="96"/>
      <c r="M13" s="96"/>
      <c r="N13" s="96"/>
      <c r="O13" s="96"/>
      <c r="P13" s="287"/>
      <c r="Q13" s="108"/>
      <c r="R13" s="108"/>
      <c r="S13" s="296" t="s">
        <v>440</v>
      </c>
      <c r="T13" s="96"/>
      <c r="U13" s="100"/>
      <c r="V13" s="97"/>
      <c r="X13" s="90"/>
      <c r="Y13" s="103">
        <v>11</v>
      </c>
      <c r="Z13" s="86" t="s">
        <v>93</v>
      </c>
      <c r="AA13" s="90">
        <v>7</v>
      </c>
    </row>
    <row r="14" spans="1:27" ht="19.899999999999999" customHeight="1" thickBot="1" x14ac:dyDescent="0.25">
      <c r="B14" s="97"/>
      <c r="C14" s="96"/>
      <c r="D14" s="96"/>
      <c r="E14" s="295"/>
      <c r="F14" s="112"/>
      <c r="G14" s="115"/>
      <c r="H14" s="288"/>
      <c r="I14" s="104"/>
      <c r="J14" s="100"/>
      <c r="K14" s="96"/>
      <c r="L14" s="96"/>
      <c r="M14" s="96"/>
      <c r="N14" s="96"/>
      <c r="O14" s="105"/>
      <c r="P14" s="288"/>
      <c r="Q14" s="110"/>
      <c r="R14" s="108"/>
      <c r="S14" s="296"/>
      <c r="T14" s="96"/>
      <c r="U14" s="96"/>
      <c r="V14" s="97"/>
      <c r="X14" s="90"/>
      <c r="Y14" s="103">
        <v>15</v>
      </c>
      <c r="Z14" s="86" t="s">
        <v>92</v>
      </c>
      <c r="AA14" s="90">
        <v>8</v>
      </c>
    </row>
    <row r="15" spans="1:27" ht="19.899999999999999" customHeight="1" thickBot="1" x14ac:dyDescent="0.25">
      <c r="A15" s="287">
        <v>3</v>
      </c>
      <c r="B15" s="289" t="str">
        <f>VLOOKUP(A15,$Y$7:$Z$22,2,FALSE)</f>
        <v>의정부시ㅡ김덕수</v>
      </c>
      <c r="C15" s="96"/>
      <c r="D15" s="96"/>
      <c r="E15" s="191">
        <v>9</v>
      </c>
      <c r="F15" s="112"/>
      <c r="G15" s="100"/>
      <c r="H15" s="100"/>
      <c r="I15" s="106"/>
      <c r="J15" s="100"/>
      <c r="K15" s="96"/>
      <c r="L15" s="96"/>
      <c r="M15" s="96"/>
      <c r="N15" s="96"/>
      <c r="O15" s="108"/>
      <c r="P15" s="100"/>
      <c r="Q15" s="100"/>
      <c r="R15" s="108"/>
      <c r="S15" s="189">
        <v>11</v>
      </c>
      <c r="T15" s="100"/>
      <c r="U15" s="96"/>
      <c r="V15" s="289" t="str">
        <f>VLOOKUP(W15,$Y$7:$Z$22,2,FALSE)</f>
        <v>용인시ㅡ신진태</v>
      </c>
      <c r="W15" s="287">
        <v>14</v>
      </c>
      <c r="X15" s="90"/>
      <c r="Y15" s="103">
        <v>2</v>
      </c>
      <c r="Z15" s="86" t="s">
        <v>94</v>
      </c>
      <c r="AA15" s="90">
        <v>9</v>
      </c>
    </row>
    <row r="16" spans="1:27" ht="19.899999999999999" customHeight="1" thickBot="1" x14ac:dyDescent="0.25">
      <c r="A16" s="288"/>
      <c r="B16" s="290"/>
      <c r="C16" s="116"/>
      <c r="D16" s="108"/>
      <c r="E16" s="100"/>
      <c r="F16" s="112"/>
      <c r="G16" s="100"/>
      <c r="H16" s="100"/>
      <c r="I16" s="106"/>
      <c r="J16" s="100"/>
      <c r="K16" s="96"/>
      <c r="L16" s="96"/>
      <c r="M16" s="96"/>
      <c r="N16" s="96"/>
      <c r="O16" s="108"/>
      <c r="P16" s="100"/>
      <c r="Q16" s="100"/>
      <c r="R16" s="108"/>
      <c r="S16" s="100"/>
      <c r="T16" s="100"/>
      <c r="U16" s="105"/>
      <c r="V16" s="290"/>
      <c r="W16" s="288"/>
      <c r="X16" s="90"/>
      <c r="Y16" s="103">
        <v>4</v>
      </c>
      <c r="Z16" s="86" t="s">
        <v>95</v>
      </c>
      <c r="AA16" s="90">
        <v>10</v>
      </c>
    </row>
    <row r="17" spans="1:27" ht="19.899999999999999" customHeight="1" thickBot="1" x14ac:dyDescent="0.25">
      <c r="A17" s="246">
        <v>2</v>
      </c>
      <c r="B17" s="291" t="s">
        <v>365</v>
      </c>
      <c r="C17" s="106"/>
      <c r="D17" s="106"/>
      <c r="E17" s="287"/>
      <c r="F17" s="117"/>
      <c r="G17" s="100"/>
      <c r="H17" s="100"/>
      <c r="I17" s="106"/>
      <c r="J17" s="100"/>
      <c r="K17" s="96"/>
      <c r="L17" s="96"/>
      <c r="M17" s="96"/>
      <c r="N17" s="96"/>
      <c r="O17" s="108"/>
      <c r="P17" s="100"/>
      <c r="Q17" s="100"/>
      <c r="R17" s="113"/>
      <c r="S17" s="287"/>
      <c r="T17" s="107"/>
      <c r="U17" s="108"/>
      <c r="V17" s="291" t="s">
        <v>370</v>
      </c>
      <c r="W17" s="246">
        <v>6</v>
      </c>
      <c r="X17" s="90"/>
      <c r="Y17" s="103">
        <v>6</v>
      </c>
      <c r="Z17" s="86" t="s">
        <v>86</v>
      </c>
      <c r="AA17" s="90">
        <v>11</v>
      </c>
    </row>
    <row r="18" spans="1:27" ht="19.899999999999999" customHeight="1" thickBot="1" x14ac:dyDescent="0.25">
      <c r="A18" s="247"/>
      <c r="B18" s="292"/>
      <c r="C18" s="106"/>
      <c r="D18" s="110"/>
      <c r="E18" s="288"/>
      <c r="F18" s="97"/>
      <c r="G18" s="96"/>
      <c r="H18" s="100"/>
      <c r="I18" s="106"/>
      <c r="J18" s="100"/>
      <c r="K18" s="96"/>
      <c r="L18" s="287"/>
      <c r="M18" s="96"/>
      <c r="N18" s="96"/>
      <c r="O18" s="108"/>
      <c r="P18" s="100"/>
      <c r="Q18" s="100"/>
      <c r="R18" s="96"/>
      <c r="S18" s="288"/>
      <c r="T18" s="108"/>
      <c r="U18" s="108"/>
      <c r="V18" s="292"/>
      <c r="W18" s="247"/>
      <c r="X18" s="90"/>
      <c r="Y18" s="103">
        <v>5</v>
      </c>
      <c r="Z18" s="86" t="s">
        <v>98</v>
      </c>
      <c r="AA18" s="90">
        <v>12</v>
      </c>
    </row>
    <row r="19" spans="1:27" ht="19.899999999999999" customHeight="1" thickBot="1" x14ac:dyDescent="0.25">
      <c r="A19" s="287">
        <v>4</v>
      </c>
      <c r="B19" s="289" t="str">
        <f>VLOOKUP(A19,$Y$7:$Z$22,2,FALSE)</f>
        <v>수원시ㅡ윤호병</v>
      </c>
      <c r="C19" s="118"/>
      <c r="D19" s="100"/>
      <c r="E19" s="96"/>
      <c r="F19" s="97"/>
      <c r="G19" s="96"/>
      <c r="H19" s="100"/>
      <c r="I19" s="106"/>
      <c r="J19" s="100"/>
      <c r="K19" s="96"/>
      <c r="L19" s="288"/>
      <c r="M19" s="96"/>
      <c r="N19" s="96"/>
      <c r="O19" s="108"/>
      <c r="P19" s="100"/>
      <c r="Q19" s="100"/>
      <c r="R19" s="96"/>
      <c r="S19" s="96"/>
      <c r="T19" s="96"/>
      <c r="U19" s="113"/>
      <c r="V19" s="289" t="str">
        <f>VLOOKUP(W19,$Y$7:$Z$22,2,FALSE)</f>
        <v>부천시ㅡ오명성</v>
      </c>
      <c r="W19" s="287">
        <v>13</v>
      </c>
      <c r="X19" s="90"/>
      <c r="Y19" s="103">
        <v>14</v>
      </c>
      <c r="Z19" s="86" t="s">
        <v>88</v>
      </c>
      <c r="AA19" s="90">
        <v>13</v>
      </c>
    </row>
    <row r="20" spans="1:27" ht="19.899999999999999" customHeight="1" thickBot="1" x14ac:dyDescent="0.25">
      <c r="A20" s="288"/>
      <c r="B20" s="290"/>
      <c r="C20" s="96"/>
      <c r="D20" s="96"/>
      <c r="E20" s="96"/>
      <c r="F20" s="97"/>
      <c r="G20" s="96"/>
      <c r="H20" s="96"/>
      <c r="I20" s="106"/>
      <c r="J20" s="100"/>
      <c r="K20" s="100"/>
      <c r="L20" s="119"/>
      <c r="M20" s="100"/>
      <c r="N20" s="100"/>
      <c r="O20" s="108"/>
      <c r="P20" s="96"/>
      <c r="Q20" s="96"/>
      <c r="R20" s="96"/>
      <c r="S20" s="96"/>
      <c r="T20" s="96"/>
      <c r="U20" s="96"/>
      <c r="V20" s="290"/>
      <c r="W20" s="288"/>
      <c r="X20" s="90"/>
      <c r="Y20" s="103">
        <v>3</v>
      </c>
      <c r="Z20" s="86" t="s">
        <v>87</v>
      </c>
      <c r="AA20" s="90">
        <v>14</v>
      </c>
    </row>
    <row r="21" spans="1:27" ht="19.899999999999999" customHeight="1" thickBot="1" x14ac:dyDescent="0.25">
      <c r="B21" s="97"/>
      <c r="C21" s="96"/>
      <c r="D21" s="96"/>
      <c r="E21" s="96"/>
      <c r="F21" s="97"/>
      <c r="G21" s="96"/>
      <c r="H21" s="296" t="s">
        <v>476</v>
      </c>
      <c r="I21" s="106"/>
      <c r="J21" s="107"/>
      <c r="K21" s="287"/>
      <c r="L21" s="120"/>
      <c r="M21" s="287"/>
      <c r="N21" s="108"/>
      <c r="O21" s="108"/>
      <c r="P21" s="296" t="s">
        <v>477</v>
      </c>
      <c r="Q21" s="96"/>
      <c r="R21" s="96"/>
      <c r="S21" s="96"/>
      <c r="T21" s="96"/>
      <c r="U21" s="96"/>
      <c r="V21" s="97"/>
      <c r="X21" s="90"/>
      <c r="Y21" s="103">
        <v>9</v>
      </c>
      <c r="Z21" s="86" t="s">
        <v>96</v>
      </c>
      <c r="AA21" s="90">
        <v>15</v>
      </c>
    </row>
    <row r="22" spans="1:27" ht="19.899999999999999" customHeight="1" thickBot="1" x14ac:dyDescent="0.25">
      <c r="B22" s="97"/>
      <c r="C22" s="96"/>
      <c r="D22" s="96"/>
      <c r="E22" s="96"/>
      <c r="F22" s="97"/>
      <c r="G22" s="96"/>
      <c r="H22" s="296"/>
      <c r="I22" s="106"/>
      <c r="J22" s="106"/>
      <c r="K22" s="288"/>
      <c r="L22" s="297" t="s">
        <v>496</v>
      </c>
      <c r="M22" s="288"/>
      <c r="N22" s="110"/>
      <c r="O22" s="108"/>
      <c r="P22" s="296"/>
      <c r="Q22" s="96"/>
      <c r="R22" s="96"/>
      <c r="S22" s="96"/>
      <c r="T22" s="96"/>
      <c r="U22" s="96"/>
      <c r="V22" s="97"/>
      <c r="X22" s="90"/>
      <c r="Y22" s="103">
        <v>8</v>
      </c>
      <c r="Z22" s="86" t="s">
        <v>97</v>
      </c>
      <c r="AA22" s="90">
        <v>16</v>
      </c>
    </row>
    <row r="23" spans="1:27" ht="19.899999999999999" customHeight="1" thickBot="1" x14ac:dyDescent="0.35">
      <c r="A23" s="287">
        <v>5</v>
      </c>
      <c r="B23" s="289" t="str">
        <f>VLOOKUP(A23,$Y$7:$Z$22,2,FALSE)</f>
        <v>오산시ㅡ조용수</v>
      </c>
      <c r="C23" s="96"/>
      <c r="D23" s="96"/>
      <c r="E23" s="96"/>
      <c r="F23" s="97"/>
      <c r="G23" s="96"/>
      <c r="H23" s="189">
        <v>13</v>
      </c>
      <c r="I23" s="106"/>
      <c r="J23" s="100"/>
      <c r="K23" s="100"/>
      <c r="L23" s="296"/>
      <c r="M23" s="100"/>
      <c r="N23" s="100"/>
      <c r="O23" s="108"/>
      <c r="P23" s="189">
        <v>14</v>
      </c>
      <c r="Q23" s="100"/>
      <c r="R23" s="96"/>
      <c r="S23" s="96"/>
      <c r="T23" s="96"/>
      <c r="U23" s="96"/>
      <c r="V23" s="289" t="str">
        <f>VLOOKUP(W23,$Y$7:$Z$22,2,FALSE)</f>
        <v>성남시ㅡ남명우</v>
      </c>
      <c r="W23" s="287">
        <v>12</v>
      </c>
      <c r="X23" s="90"/>
      <c r="Y23" s="90"/>
      <c r="AA23" s="90"/>
    </row>
    <row r="24" spans="1:27" ht="19.899999999999999" customHeight="1" thickBot="1" x14ac:dyDescent="0.35">
      <c r="A24" s="288"/>
      <c r="B24" s="290"/>
      <c r="C24" s="104"/>
      <c r="D24" s="100"/>
      <c r="E24" s="96"/>
      <c r="F24" s="97"/>
      <c r="G24" s="96"/>
      <c r="H24" s="100"/>
      <c r="I24" s="106"/>
      <c r="J24" s="100"/>
      <c r="K24" s="96"/>
      <c r="L24" s="191">
        <v>15</v>
      </c>
      <c r="M24" s="96"/>
      <c r="N24" s="96"/>
      <c r="O24" s="108"/>
      <c r="P24" s="100"/>
      <c r="Q24" s="100"/>
      <c r="R24" s="96"/>
      <c r="S24" s="96"/>
      <c r="T24" s="96"/>
      <c r="U24" s="105"/>
      <c r="V24" s="290"/>
      <c r="W24" s="288"/>
      <c r="X24" s="90"/>
      <c r="Y24" s="90"/>
      <c r="AA24" s="90"/>
    </row>
    <row r="25" spans="1:27" ht="19.899999999999999" customHeight="1" thickBot="1" x14ac:dyDescent="0.35">
      <c r="A25" s="246">
        <v>3</v>
      </c>
      <c r="B25" s="291" t="s">
        <v>366</v>
      </c>
      <c r="C25" s="106"/>
      <c r="D25" s="107"/>
      <c r="E25" s="287"/>
      <c r="F25" s="97"/>
      <c r="G25" s="96"/>
      <c r="H25" s="100"/>
      <c r="I25" s="106"/>
      <c r="J25" s="100"/>
      <c r="K25" s="96"/>
      <c r="L25" s="96"/>
      <c r="M25" s="96"/>
      <c r="N25" s="96"/>
      <c r="O25" s="108"/>
      <c r="P25" s="100"/>
      <c r="Q25" s="100"/>
      <c r="R25" s="96"/>
      <c r="S25" s="287"/>
      <c r="T25" s="115"/>
      <c r="U25" s="108"/>
      <c r="V25" s="291" t="s">
        <v>369</v>
      </c>
      <c r="W25" s="246">
        <v>7</v>
      </c>
      <c r="X25" s="90"/>
      <c r="Y25" s="90"/>
      <c r="AA25" s="90"/>
    </row>
    <row r="26" spans="1:27" ht="19.899999999999999" customHeight="1" thickBot="1" x14ac:dyDescent="0.35">
      <c r="A26" s="247"/>
      <c r="B26" s="292"/>
      <c r="C26" s="106"/>
      <c r="D26" s="106"/>
      <c r="E26" s="288"/>
      <c r="F26" s="109"/>
      <c r="G26" s="100"/>
      <c r="H26" s="100"/>
      <c r="I26" s="106"/>
      <c r="J26" s="100"/>
      <c r="K26" s="96"/>
      <c r="L26" s="96"/>
      <c r="M26" s="96"/>
      <c r="N26" s="96"/>
      <c r="O26" s="108"/>
      <c r="P26" s="100"/>
      <c r="Q26" s="100"/>
      <c r="R26" s="105"/>
      <c r="S26" s="288"/>
      <c r="T26" s="110"/>
      <c r="U26" s="108"/>
      <c r="V26" s="292"/>
      <c r="W26" s="247"/>
      <c r="X26" s="90"/>
      <c r="Y26" s="90"/>
      <c r="AA26" s="90"/>
    </row>
    <row r="27" spans="1:27" ht="19.899999999999999" customHeight="1" thickBot="1" x14ac:dyDescent="0.35">
      <c r="A27" s="287">
        <v>6</v>
      </c>
      <c r="B27" s="289" t="str">
        <f>VLOOKUP(A27,$Y$7:$Z$22,2,FALSE)</f>
        <v>안산시ㅡ백삼열</v>
      </c>
      <c r="C27" s="111"/>
      <c r="D27" s="108"/>
      <c r="E27" s="100"/>
      <c r="F27" s="112"/>
      <c r="G27" s="100"/>
      <c r="H27" s="100"/>
      <c r="I27" s="106"/>
      <c r="J27" s="100"/>
      <c r="K27" s="96"/>
      <c r="L27" s="96"/>
      <c r="M27" s="96"/>
      <c r="N27" s="96"/>
      <c r="O27" s="108"/>
      <c r="P27" s="100"/>
      <c r="Q27" s="100"/>
      <c r="R27" s="108"/>
      <c r="S27" s="100"/>
      <c r="T27" s="100"/>
      <c r="U27" s="113"/>
      <c r="V27" s="289" t="str">
        <f>VLOOKUP(W27,$Y$7:$Z$22,2,FALSE)</f>
        <v>고양시ㅡ이승환</v>
      </c>
      <c r="W27" s="287">
        <v>11</v>
      </c>
      <c r="X27" s="90"/>
      <c r="Y27" s="90"/>
      <c r="AA27" s="90"/>
    </row>
    <row r="28" spans="1:27" ht="19.899999999999999" customHeight="1" thickBot="1" x14ac:dyDescent="0.35">
      <c r="A28" s="288"/>
      <c r="B28" s="290"/>
      <c r="C28" s="96"/>
      <c r="D28" s="96"/>
      <c r="E28" s="96"/>
      <c r="F28" s="112"/>
      <c r="G28" s="100"/>
      <c r="H28" s="100"/>
      <c r="I28" s="106"/>
      <c r="J28" s="100"/>
      <c r="K28" s="96"/>
      <c r="L28" s="96"/>
      <c r="M28" s="96"/>
      <c r="N28" s="96"/>
      <c r="O28" s="108"/>
      <c r="P28" s="100"/>
      <c r="Q28" s="100"/>
      <c r="R28" s="108"/>
      <c r="S28" s="100"/>
      <c r="T28" s="100"/>
      <c r="U28" s="96"/>
      <c r="V28" s="290"/>
      <c r="W28" s="288"/>
      <c r="X28" s="90"/>
      <c r="Y28" s="90"/>
      <c r="AA28" s="90"/>
    </row>
    <row r="29" spans="1:27" ht="19.899999999999999" customHeight="1" thickBot="1" x14ac:dyDescent="0.35">
      <c r="A29" s="121"/>
      <c r="B29" s="293"/>
      <c r="C29" s="96"/>
      <c r="D29" s="96"/>
      <c r="E29" s="295" t="s">
        <v>438</v>
      </c>
      <c r="F29" s="112"/>
      <c r="G29" s="106"/>
      <c r="H29" s="287"/>
      <c r="I29" s="118"/>
      <c r="J29" s="100"/>
      <c r="K29" s="96"/>
      <c r="L29" s="96"/>
      <c r="M29" s="96"/>
      <c r="N29" s="96"/>
      <c r="O29" s="113"/>
      <c r="P29" s="287"/>
      <c r="Q29" s="108"/>
      <c r="R29" s="108"/>
      <c r="S29" s="296" t="s">
        <v>439</v>
      </c>
      <c r="T29" s="96"/>
      <c r="U29" s="96"/>
      <c r="V29" s="97"/>
      <c r="W29" s="121"/>
      <c r="X29" s="90"/>
      <c r="Y29" s="90"/>
      <c r="AA29" s="90"/>
    </row>
    <row r="30" spans="1:27" ht="19.899999999999999" customHeight="1" thickBot="1" x14ac:dyDescent="0.35">
      <c r="A30" s="121"/>
      <c r="B30" s="294"/>
      <c r="C30" s="96"/>
      <c r="D30" s="96"/>
      <c r="E30" s="295"/>
      <c r="F30" s="112"/>
      <c r="G30" s="110"/>
      <c r="H30" s="288"/>
      <c r="I30" s="96"/>
      <c r="J30" s="96"/>
      <c r="K30" s="96"/>
      <c r="L30" s="96"/>
      <c r="M30" s="96"/>
      <c r="N30" s="96"/>
      <c r="O30" s="96"/>
      <c r="P30" s="288"/>
      <c r="Q30" s="110"/>
      <c r="R30" s="108"/>
      <c r="S30" s="296"/>
      <c r="T30" s="96"/>
      <c r="U30" s="96"/>
      <c r="V30" s="97"/>
      <c r="W30" s="121"/>
      <c r="X30" s="90"/>
      <c r="Y30" s="90"/>
      <c r="AA30" s="90"/>
    </row>
    <row r="31" spans="1:27" ht="19.899999999999999" customHeight="1" thickBot="1" x14ac:dyDescent="0.35">
      <c r="A31" s="287">
        <v>7</v>
      </c>
      <c r="B31" s="289" t="str">
        <f>VLOOKUP(A31,$Y$7:$Z$22,2,FALSE)</f>
        <v>성남시ㅡ김현웅</v>
      </c>
      <c r="C31" s="96"/>
      <c r="D31" s="96"/>
      <c r="E31" s="189">
        <v>10</v>
      </c>
      <c r="F31" s="112"/>
      <c r="G31" s="100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108"/>
      <c r="S31" s="189">
        <v>12</v>
      </c>
      <c r="T31" s="100"/>
      <c r="U31" s="96"/>
      <c r="V31" s="289" t="str">
        <f>VLOOKUP(W31,$Y$7:$Z$22,2,FALSE)</f>
        <v>부천시ㅡ최장섭</v>
      </c>
      <c r="W31" s="287">
        <v>10</v>
      </c>
      <c r="X31" s="90"/>
      <c r="Y31" s="90"/>
      <c r="AA31" s="90"/>
    </row>
    <row r="32" spans="1:27" ht="19.899999999999999" customHeight="1" thickBot="1" x14ac:dyDescent="0.35">
      <c r="A32" s="288"/>
      <c r="B32" s="290"/>
      <c r="C32" s="116"/>
      <c r="D32" s="108"/>
      <c r="E32" s="100"/>
      <c r="F32" s="112"/>
      <c r="G32" s="100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108"/>
      <c r="S32" s="100"/>
      <c r="T32" s="100"/>
      <c r="U32" s="105"/>
      <c r="V32" s="290"/>
      <c r="W32" s="288"/>
      <c r="X32" s="90"/>
      <c r="Y32" s="90"/>
      <c r="AA32" s="90"/>
    </row>
    <row r="33" spans="1:27" ht="19.899999999999999" customHeight="1" thickBot="1" x14ac:dyDescent="0.35">
      <c r="A33" s="246">
        <v>4</v>
      </c>
      <c r="B33" s="291" t="s">
        <v>367</v>
      </c>
      <c r="C33" s="106"/>
      <c r="D33" s="106"/>
      <c r="E33" s="287"/>
      <c r="F33" s="117"/>
      <c r="G33" s="100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113"/>
      <c r="S33" s="287"/>
      <c r="T33" s="108"/>
      <c r="U33" s="108"/>
      <c r="V33" s="291" t="s">
        <v>368</v>
      </c>
      <c r="W33" s="246">
        <v>8</v>
      </c>
      <c r="X33" s="90"/>
      <c r="Y33" s="90"/>
      <c r="AA33" s="90"/>
    </row>
    <row r="34" spans="1:27" ht="19.899999999999999" customHeight="1" thickBot="1" x14ac:dyDescent="0.35">
      <c r="A34" s="247"/>
      <c r="B34" s="292"/>
      <c r="C34" s="106"/>
      <c r="D34" s="110"/>
      <c r="E34" s="288"/>
      <c r="F34" s="97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288"/>
      <c r="T34" s="110"/>
      <c r="U34" s="108"/>
      <c r="V34" s="292"/>
      <c r="W34" s="247"/>
      <c r="X34" s="90"/>
      <c r="Y34" s="90"/>
      <c r="AA34" s="90"/>
    </row>
    <row r="35" spans="1:27" ht="19.899999999999999" customHeight="1" thickBot="1" x14ac:dyDescent="0.35">
      <c r="A35" s="287">
        <v>8</v>
      </c>
      <c r="B35" s="289" t="str">
        <f>VLOOKUP(A35,$Y$7:$Z$22,2,FALSE)</f>
        <v>평택시ㅡ심재문</v>
      </c>
      <c r="C35" s="118"/>
      <c r="D35" s="100"/>
      <c r="E35" s="96"/>
      <c r="F35" s="97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113"/>
      <c r="V35" s="289" t="str">
        <f>VLOOKUP(W35,$Y$7:$Z$22,2,FALSE)</f>
        <v>이천시ㅡ김명준</v>
      </c>
      <c r="W35" s="287">
        <v>9</v>
      </c>
      <c r="X35" s="90"/>
      <c r="Y35" s="90"/>
      <c r="AA35" s="90"/>
    </row>
    <row r="36" spans="1:27" ht="19.899999999999999" customHeight="1" thickBot="1" x14ac:dyDescent="0.35">
      <c r="A36" s="288"/>
      <c r="B36" s="290"/>
      <c r="C36" s="96"/>
      <c r="D36" s="96"/>
      <c r="E36" s="96"/>
      <c r="F36" s="97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290"/>
      <c r="W36" s="288"/>
      <c r="X36" s="90"/>
      <c r="Y36" s="90"/>
      <c r="AA36" s="90"/>
    </row>
    <row r="37" spans="1:27" x14ac:dyDescent="0.3">
      <c r="A37" s="121"/>
      <c r="B37" s="96"/>
      <c r="C37" s="96"/>
      <c r="D37" s="96"/>
      <c r="E37" s="96"/>
      <c r="F37" s="97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121"/>
      <c r="X37" s="90"/>
      <c r="Y37" s="90"/>
      <c r="AA37" s="90"/>
    </row>
    <row r="38" spans="1:27" x14ac:dyDescent="0.3">
      <c r="A38" s="121"/>
      <c r="P38" s="122"/>
      <c r="W38" s="121"/>
    </row>
  </sheetData>
  <sortState ref="Z23:Z38">
    <sortCondition ref="Z7"/>
  </sortState>
  <mergeCells count="73">
    <mergeCell ref="W9:W10"/>
    <mergeCell ref="B1:V1"/>
    <mergeCell ref="K3:M4"/>
    <mergeCell ref="A7:A8"/>
    <mergeCell ref="B7:B8"/>
    <mergeCell ref="V7:V8"/>
    <mergeCell ref="W7:W8"/>
    <mergeCell ref="A9:A10"/>
    <mergeCell ref="B9:B10"/>
    <mergeCell ref="E9:E10"/>
    <mergeCell ref="S9:S10"/>
    <mergeCell ref="V9:V10"/>
    <mergeCell ref="A11:A12"/>
    <mergeCell ref="B11:B12"/>
    <mergeCell ref="V11:V12"/>
    <mergeCell ref="W11:W12"/>
    <mergeCell ref="E13:E14"/>
    <mergeCell ref="H13:H14"/>
    <mergeCell ref="P13:P14"/>
    <mergeCell ref="S13:S14"/>
    <mergeCell ref="A15:A16"/>
    <mergeCell ref="B15:B16"/>
    <mergeCell ref="V15:V16"/>
    <mergeCell ref="W15:W16"/>
    <mergeCell ref="A17:A18"/>
    <mergeCell ref="B17:B18"/>
    <mergeCell ref="E17:E18"/>
    <mergeCell ref="S17:S18"/>
    <mergeCell ref="V17:V18"/>
    <mergeCell ref="W17:W18"/>
    <mergeCell ref="L18:L19"/>
    <mergeCell ref="A19:A20"/>
    <mergeCell ref="B19:B20"/>
    <mergeCell ref="V19:V20"/>
    <mergeCell ref="W19:W20"/>
    <mergeCell ref="H21:H22"/>
    <mergeCell ref="K21:K22"/>
    <mergeCell ref="M21:M22"/>
    <mergeCell ref="P21:P22"/>
    <mergeCell ref="L22:L23"/>
    <mergeCell ref="A23:A24"/>
    <mergeCell ref="B23:B24"/>
    <mergeCell ref="V23:V24"/>
    <mergeCell ref="W23:W24"/>
    <mergeCell ref="A25:A26"/>
    <mergeCell ref="B25:B26"/>
    <mergeCell ref="E25:E26"/>
    <mergeCell ref="S25:S26"/>
    <mergeCell ref="V25:V26"/>
    <mergeCell ref="W25:W26"/>
    <mergeCell ref="A27:A28"/>
    <mergeCell ref="B27:B28"/>
    <mergeCell ref="V27:V28"/>
    <mergeCell ref="W27:W28"/>
    <mergeCell ref="B29:B30"/>
    <mergeCell ref="E29:E30"/>
    <mergeCell ref="H29:H30"/>
    <mergeCell ref="P29:P30"/>
    <mergeCell ref="S29:S30"/>
    <mergeCell ref="A35:A36"/>
    <mergeCell ref="B35:B36"/>
    <mergeCell ref="V35:V36"/>
    <mergeCell ref="W35:W36"/>
    <mergeCell ref="A31:A32"/>
    <mergeCell ref="B31:B32"/>
    <mergeCell ref="V31:V32"/>
    <mergeCell ref="W31:W32"/>
    <mergeCell ref="A33:A34"/>
    <mergeCell ref="B33:B34"/>
    <mergeCell ref="E33:E34"/>
    <mergeCell ref="S33:S34"/>
    <mergeCell ref="V33:V34"/>
    <mergeCell ref="W33:W34"/>
  </mergeCells>
  <phoneticPr fontId="3" type="noConversion"/>
  <hyperlinks>
    <hyperlink ref="A9:A10" location="남5오더!A1" display="남5오더!A1"/>
    <hyperlink ref="E15" location="남5오더!A1" display="남5오더!A1"/>
    <hyperlink ref="A17:A18" location="남5오더!A1" display="남5오더!A1"/>
    <hyperlink ref="A25:A26" location="남5오더!A1" display="남5오더!A1"/>
    <hyperlink ref="H23" location="남5오더!A1" display="남5오더!A1"/>
    <hyperlink ref="L24" location="남5오더!A1" display="남5오더!A1"/>
    <hyperlink ref="P23" location="남5오더!A1" display="남5오더!A1"/>
    <hyperlink ref="E31" location="남5오더!A1" display="남5오더!A1"/>
    <hyperlink ref="A33:A34" location="남5오더!A1" display="남5오더!A1"/>
    <hyperlink ref="W33:W34" location="남5오더!A1" display="남5오더!A1"/>
    <hyperlink ref="S31" location="남5오더!A1" display="남5오더!A1"/>
    <hyperlink ref="W25:W26" location="남5오더!A1" display="남5오더!A1"/>
    <hyperlink ref="W17:W18" location="남5오더!A1" display="남5오더!A1"/>
    <hyperlink ref="S15" location="남5오더!A1" display="남5오더!A1"/>
    <hyperlink ref="W9:W10" location="남5오더!A1" display="남5오더!A1"/>
  </hyperlinks>
  <pageMargins left="0.69999998807907104" right="0.69999998807907104" top="0.75" bottom="0.75" header="0.30000001192092896" footer="0.3000000119209289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G71"/>
  <sheetViews>
    <sheetView zoomScale="75" zoomScaleNormal="75" workbookViewId="0"/>
  </sheetViews>
  <sheetFormatPr defaultColWidth="8.75" defaultRowHeight="20.25" x14ac:dyDescent="0.3"/>
  <cols>
    <col min="1" max="1" width="8.25" style="40" customWidth="1"/>
    <col min="2" max="2" width="20.25" style="42" customWidth="1"/>
    <col min="3" max="4" width="1.25" style="43" customWidth="1"/>
    <col min="5" max="5" width="18" style="43" customWidth="1"/>
    <col min="6" max="7" width="1.25" style="43" customWidth="1"/>
    <col min="8" max="8" width="17.75" style="43" customWidth="1"/>
    <col min="9" max="10" width="1.25" style="43" customWidth="1"/>
    <col min="11" max="11" width="17.875" style="43" customWidth="1"/>
    <col min="12" max="13" width="1.25" style="43" customWidth="1"/>
    <col min="14" max="14" width="15.75" style="43" customWidth="1"/>
    <col min="15" max="15" width="17.25" style="43" customWidth="1"/>
    <col min="16" max="16" width="15.75" style="43" customWidth="1"/>
    <col min="17" max="18" width="1.25" style="43" customWidth="1"/>
    <col min="19" max="19" width="18" style="43" customWidth="1"/>
    <col min="20" max="21" width="1.25" style="43" customWidth="1"/>
    <col min="22" max="22" width="18" style="43" customWidth="1"/>
    <col min="23" max="24" width="1.25" style="43" customWidth="1"/>
    <col min="25" max="25" width="18.25" style="43" customWidth="1"/>
    <col min="26" max="27" width="1.25" style="43" customWidth="1"/>
    <col min="28" max="28" width="20.625" style="42" customWidth="1"/>
    <col min="29" max="29" width="8.75" style="40" customWidth="1"/>
    <col min="30" max="31" width="8.75" style="41"/>
    <col min="32" max="32" width="25.125" style="133" customWidth="1"/>
    <col min="33" max="16384" width="8.75" style="41"/>
  </cols>
  <sheetData>
    <row r="1" spans="1:33" ht="35.25" customHeight="1" x14ac:dyDescent="0.3">
      <c r="B1" s="278" t="s">
        <v>129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21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128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127</v>
      </c>
      <c r="C5" s="48"/>
      <c r="D5" s="48"/>
      <c r="E5" s="48" t="s">
        <v>126</v>
      </c>
      <c r="F5" s="48"/>
      <c r="G5" s="48"/>
      <c r="H5" s="48" t="s">
        <v>124</v>
      </c>
      <c r="I5" s="49"/>
      <c r="J5" s="49"/>
      <c r="K5" s="50" t="s">
        <v>125</v>
      </c>
      <c r="L5" s="50"/>
      <c r="M5" s="50"/>
      <c r="N5" s="50"/>
      <c r="O5" s="50"/>
      <c r="P5" s="50"/>
      <c r="Q5" s="50"/>
      <c r="R5" s="50"/>
      <c r="S5" s="50" t="s">
        <v>125</v>
      </c>
      <c r="T5" s="50"/>
      <c r="U5" s="48"/>
      <c r="V5" s="48" t="s">
        <v>124</v>
      </c>
      <c r="W5" s="48"/>
      <c r="X5" s="48"/>
      <c r="Y5" s="48" t="s">
        <v>123</v>
      </c>
      <c r="Z5" s="48"/>
      <c r="AA5" s="48"/>
      <c r="AB5" s="47" t="s">
        <v>122</v>
      </c>
      <c r="AC5" s="40"/>
      <c r="AF5" s="133"/>
    </row>
    <row r="6" spans="1:33" s="51" customFormat="1" ht="21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  <c r="AF6" s="133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성남시ㅡ윤태연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의정부시ㅡ백승학</v>
      </c>
      <c r="AC7" s="257">
        <v>19</v>
      </c>
      <c r="AE7" s="52" t="s">
        <v>3</v>
      </c>
      <c r="AF7" s="137" t="s">
        <v>121</v>
      </c>
    </row>
    <row r="8" spans="1:33" s="51" customFormat="1" ht="19.899999999999999" customHeight="1" thickBot="1" x14ac:dyDescent="0.3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1</v>
      </c>
      <c r="AF8" s="136" t="s">
        <v>102</v>
      </c>
      <c r="AG8" s="51">
        <v>1</v>
      </c>
    </row>
    <row r="9" spans="1:33" s="51" customFormat="1" ht="19.899999999999999" customHeight="1" thickBot="1" x14ac:dyDescent="0.3">
      <c r="A9" s="272">
        <v>1</v>
      </c>
      <c r="B9" s="265"/>
      <c r="C9" s="267"/>
      <c r="D9" s="128"/>
      <c r="E9" s="259" t="str">
        <f>B7</f>
        <v>성남시ㅡ윤태연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의정부시ㅡ백승학</v>
      </c>
      <c r="Z9" s="127"/>
      <c r="AA9" s="274"/>
      <c r="AB9" s="265"/>
      <c r="AC9" s="272">
        <v>9</v>
      </c>
      <c r="AE9" s="56">
        <v>19</v>
      </c>
      <c r="AF9" s="136" t="s">
        <v>117</v>
      </c>
      <c r="AG9" s="51">
        <v>2</v>
      </c>
    </row>
    <row r="10" spans="1:33" s="51" customFormat="1" ht="19.899999999999999" customHeight="1" thickBot="1" x14ac:dyDescent="0.3">
      <c r="A10" s="273"/>
      <c r="B10" s="266"/>
      <c r="C10" s="267"/>
      <c r="D10" s="131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66"/>
      <c r="AC10" s="273"/>
      <c r="AE10" s="56">
        <v>9</v>
      </c>
      <c r="AF10" s="136" t="s">
        <v>115</v>
      </c>
      <c r="AG10" s="51">
        <v>3</v>
      </c>
    </row>
    <row r="11" spans="1:33" s="51" customFormat="1" ht="19.899999999999999" customHeight="1" thickBot="1" x14ac:dyDescent="0.3">
      <c r="A11" s="268" t="s">
        <v>19</v>
      </c>
      <c r="B11" s="269"/>
      <c r="C11" s="61"/>
      <c r="D11" s="130"/>
      <c r="E11" s="49"/>
      <c r="F11" s="128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130"/>
      <c r="Y11" s="49"/>
      <c r="Z11" s="49"/>
      <c r="AA11" s="63"/>
      <c r="AB11" s="268" t="s">
        <v>19</v>
      </c>
      <c r="AC11" s="269"/>
      <c r="AE11" s="56">
        <v>15</v>
      </c>
      <c r="AF11" s="136" t="s">
        <v>116</v>
      </c>
      <c r="AG11" s="51">
        <v>4</v>
      </c>
    </row>
    <row r="12" spans="1:33" s="51" customFormat="1" ht="19.899999999999999" customHeight="1" thickBot="1" x14ac:dyDescent="0.3">
      <c r="A12" s="270"/>
      <c r="B12" s="271"/>
      <c r="C12" s="48"/>
      <c r="D12" s="48"/>
      <c r="E12" s="49"/>
      <c r="F12" s="128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130"/>
      <c r="Y12" s="49"/>
      <c r="Z12" s="49"/>
      <c r="AA12" s="49"/>
      <c r="AB12" s="270"/>
      <c r="AC12" s="271"/>
      <c r="AE12" s="56">
        <v>7</v>
      </c>
      <c r="AF12" s="136" t="s">
        <v>103</v>
      </c>
      <c r="AG12" s="51">
        <v>5</v>
      </c>
    </row>
    <row r="13" spans="1:33" s="51" customFormat="1" ht="19.899999999999999" customHeight="1" thickBot="1" x14ac:dyDescent="0.3">
      <c r="A13" s="64"/>
      <c r="B13" s="65"/>
      <c r="C13" s="48"/>
      <c r="D13" s="48"/>
      <c r="E13" s="261" t="s">
        <v>372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379</v>
      </c>
      <c r="Z13" s="129"/>
      <c r="AA13" s="49"/>
      <c r="AB13" s="47"/>
      <c r="AC13" s="64"/>
      <c r="AE13" s="56">
        <v>3</v>
      </c>
      <c r="AF13" s="136" t="s">
        <v>105</v>
      </c>
      <c r="AG13" s="51">
        <v>6</v>
      </c>
    </row>
    <row r="14" spans="1:33" s="51" customFormat="1" ht="19.899999999999999" customHeight="1" thickBot="1" x14ac:dyDescent="0.3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126"/>
      <c r="X14" s="68"/>
      <c r="Y14" s="262"/>
      <c r="Z14" s="129"/>
      <c r="AA14" s="48"/>
      <c r="AB14" s="47"/>
      <c r="AC14" s="64"/>
      <c r="AE14" s="56">
        <v>6</v>
      </c>
      <c r="AF14" s="136" t="s">
        <v>104</v>
      </c>
      <c r="AG14" s="51">
        <v>7</v>
      </c>
    </row>
    <row r="15" spans="1:33" s="51" customFormat="1" ht="19.899999999999999" customHeight="1" thickBot="1" x14ac:dyDescent="0.3">
      <c r="A15" s="268" t="s">
        <v>19</v>
      </c>
      <c r="B15" s="269"/>
      <c r="C15" s="48"/>
      <c r="D15" s="48"/>
      <c r="E15" s="189">
        <v>17</v>
      </c>
      <c r="F15" s="128"/>
      <c r="G15" s="49"/>
      <c r="H15" s="49"/>
      <c r="I15" s="128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130"/>
      <c r="V15" s="49"/>
      <c r="W15" s="49"/>
      <c r="X15" s="130"/>
      <c r="Y15" s="189">
        <v>21</v>
      </c>
      <c r="Z15" s="49"/>
      <c r="AA15" s="48"/>
      <c r="AB15" s="259" t="str">
        <f>VLOOKUP(AC15,$AE$8:$AF$31,2,FALSE)</f>
        <v>시흥시ㅡ김명학</v>
      </c>
      <c r="AC15" s="257">
        <v>18</v>
      </c>
      <c r="AE15" s="56">
        <v>14</v>
      </c>
      <c r="AF15" s="136" t="s">
        <v>108</v>
      </c>
      <c r="AG15" s="51">
        <v>8</v>
      </c>
    </row>
    <row r="16" spans="1:33" s="51" customFormat="1" ht="19.899999999999999" customHeight="1" thickBot="1" x14ac:dyDescent="0.3">
      <c r="A16" s="270"/>
      <c r="B16" s="271"/>
      <c r="C16" s="72"/>
      <c r="D16" s="130"/>
      <c r="E16" s="49"/>
      <c r="F16" s="128"/>
      <c r="G16" s="49"/>
      <c r="H16" s="49"/>
      <c r="I16" s="128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130"/>
      <c r="V16" s="49"/>
      <c r="W16" s="49"/>
      <c r="X16" s="130"/>
      <c r="Y16" s="49"/>
      <c r="Z16" s="49"/>
      <c r="AA16" s="55"/>
      <c r="AB16" s="260"/>
      <c r="AC16" s="258"/>
      <c r="AE16" s="56">
        <v>11</v>
      </c>
      <c r="AF16" s="136" t="s">
        <v>109</v>
      </c>
      <c r="AG16" s="51">
        <v>9</v>
      </c>
    </row>
    <row r="17" spans="1:33" s="51" customFormat="1" ht="19.899999999999999" customHeight="1" thickBot="1" x14ac:dyDescent="0.3">
      <c r="A17" s="272">
        <v>2</v>
      </c>
      <c r="B17" s="265"/>
      <c r="C17" s="267"/>
      <c r="D17" s="128"/>
      <c r="E17" s="259" t="str">
        <f>B19</f>
        <v>양평군ㅡ황영열</v>
      </c>
      <c r="F17" s="73"/>
      <c r="G17" s="49"/>
      <c r="H17" s="49"/>
      <c r="I17" s="128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130"/>
      <c r="V17" s="49"/>
      <c r="W17" s="49"/>
      <c r="X17" s="63"/>
      <c r="Y17" s="259"/>
      <c r="Z17" s="60"/>
      <c r="AA17" s="274"/>
      <c r="AB17" s="265" t="s">
        <v>297</v>
      </c>
      <c r="AC17" s="263">
        <v>10</v>
      </c>
      <c r="AE17" s="56">
        <v>12</v>
      </c>
      <c r="AF17" s="136" t="s">
        <v>106</v>
      </c>
      <c r="AG17" s="51">
        <v>10</v>
      </c>
    </row>
    <row r="18" spans="1:33" s="51" customFormat="1" ht="19.899999999999999" customHeight="1" thickBot="1" x14ac:dyDescent="0.3">
      <c r="A18" s="273"/>
      <c r="B18" s="266"/>
      <c r="C18" s="267"/>
      <c r="D18" s="131"/>
      <c r="E18" s="260"/>
      <c r="F18" s="48"/>
      <c r="G18" s="48"/>
      <c r="H18" s="49"/>
      <c r="I18" s="128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130"/>
      <c r="V18" s="49"/>
      <c r="W18" s="49"/>
      <c r="X18" s="48"/>
      <c r="Y18" s="260"/>
      <c r="Z18" s="126"/>
      <c r="AA18" s="274"/>
      <c r="AB18" s="266"/>
      <c r="AC18" s="264"/>
      <c r="AE18" s="56">
        <v>4</v>
      </c>
      <c r="AF18" s="136" t="s">
        <v>107</v>
      </c>
      <c r="AG18" s="51">
        <v>11</v>
      </c>
    </row>
    <row r="19" spans="1:33" s="51" customFormat="1" ht="19.899999999999999" customHeight="1" thickBot="1" x14ac:dyDescent="0.3">
      <c r="A19" s="257">
        <v>2</v>
      </c>
      <c r="B19" s="259" t="str">
        <f>VLOOKUP(A19,$AE$8:$AF$31,2,FALSE)</f>
        <v>양평군ㅡ황영열</v>
      </c>
      <c r="C19" s="73"/>
      <c r="D19" s="49"/>
      <c r="E19" s="48"/>
      <c r="F19" s="48"/>
      <c r="G19" s="48"/>
      <c r="H19" s="49"/>
      <c r="I19" s="128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130"/>
      <c r="V19" s="49"/>
      <c r="W19" s="49"/>
      <c r="X19" s="48"/>
      <c r="Y19" s="48"/>
      <c r="Z19" s="48"/>
      <c r="AA19" s="63"/>
      <c r="AB19" s="259" t="str">
        <f>VLOOKUP(AC19,$AE$8:$AF$31,2,FALSE)</f>
        <v>광주시ㅡ유영복</v>
      </c>
      <c r="AC19" s="257">
        <v>17</v>
      </c>
      <c r="AE19" s="56">
        <v>17</v>
      </c>
      <c r="AF19" s="136" t="s">
        <v>112</v>
      </c>
      <c r="AG19" s="51">
        <v>12</v>
      </c>
    </row>
    <row r="20" spans="1:33" s="51" customFormat="1" ht="19.899999999999999" customHeight="1" thickBot="1" x14ac:dyDescent="0.3">
      <c r="A20" s="258"/>
      <c r="B20" s="260"/>
      <c r="C20" s="48"/>
      <c r="D20" s="48"/>
      <c r="E20" s="48"/>
      <c r="F20" s="48"/>
      <c r="G20" s="48"/>
      <c r="H20" s="48"/>
      <c r="I20" s="128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128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13</v>
      </c>
      <c r="AF20" s="136" t="s">
        <v>120</v>
      </c>
      <c r="AG20" s="51">
        <v>13</v>
      </c>
    </row>
    <row r="21" spans="1:33" s="51" customFormat="1" ht="19.899999999999999" customHeight="1" thickBot="1" x14ac:dyDescent="0.3">
      <c r="A21" s="64"/>
      <c r="B21" s="47"/>
      <c r="C21" s="48"/>
      <c r="D21" s="48"/>
      <c r="E21" s="48"/>
      <c r="F21" s="48"/>
      <c r="G21" s="48"/>
      <c r="H21" s="261" t="s">
        <v>441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444</v>
      </c>
      <c r="W21" s="129"/>
      <c r="X21" s="48"/>
      <c r="Y21" s="48"/>
      <c r="Z21" s="48"/>
      <c r="AA21" s="48"/>
      <c r="AB21" s="47"/>
      <c r="AC21" s="64"/>
      <c r="AE21" s="56">
        <v>5</v>
      </c>
      <c r="AF21" s="136" t="s">
        <v>111</v>
      </c>
      <c r="AG21" s="51">
        <v>14</v>
      </c>
    </row>
    <row r="22" spans="1:33" s="51" customFormat="1" ht="19.899999999999999" customHeight="1" thickBot="1" x14ac:dyDescent="0.3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128"/>
      <c r="R22" s="72"/>
      <c r="S22" s="260"/>
      <c r="T22" s="126"/>
      <c r="U22" s="68"/>
      <c r="V22" s="262"/>
      <c r="W22" s="129"/>
      <c r="X22" s="48"/>
      <c r="Y22" s="48"/>
      <c r="Z22" s="48"/>
      <c r="AA22" s="48"/>
      <c r="AB22" s="47"/>
      <c r="AC22" s="64"/>
      <c r="AE22" s="56">
        <v>18</v>
      </c>
      <c r="AF22" s="136" t="s">
        <v>113</v>
      </c>
      <c r="AG22" s="51">
        <v>15</v>
      </c>
    </row>
    <row r="23" spans="1:33" s="51" customFormat="1" ht="19.899999999999999" customHeight="1" thickBot="1" x14ac:dyDescent="0.3">
      <c r="A23" s="257">
        <v>3</v>
      </c>
      <c r="B23" s="259" t="str">
        <f>VLOOKUP(A23,$AE$8:$AF$31,2,FALSE)</f>
        <v>파주시ㅡ신삼섭</v>
      </c>
      <c r="C23" s="48"/>
      <c r="D23" s="48"/>
      <c r="E23" s="48"/>
      <c r="F23" s="48"/>
      <c r="G23" s="48"/>
      <c r="H23" s="189">
        <v>25</v>
      </c>
      <c r="I23" s="128"/>
      <c r="J23" s="49"/>
      <c r="K23" s="49"/>
      <c r="L23" s="128"/>
      <c r="M23" s="49"/>
      <c r="N23" s="49"/>
      <c r="O23" s="49"/>
      <c r="P23" s="49"/>
      <c r="Q23" s="128"/>
      <c r="R23" s="49"/>
      <c r="S23" s="49"/>
      <c r="T23" s="49"/>
      <c r="U23" s="130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용인시ㅡ임칠호</v>
      </c>
      <c r="AC23" s="257">
        <v>16</v>
      </c>
      <c r="AE23" s="56">
        <v>8</v>
      </c>
      <c r="AF23" s="136" t="s">
        <v>119</v>
      </c>
      <c r="AG23" s="51">
        <v>16</v>
      </c>
    </row>
    <row r="24" spans="1:33" s="51" customFormat="1" ht="19.899999999999999" customHeight="1" thickBot="1" x14ac:dyDescent="0.3">
      <c r="A24" s="258"/>
      <c r="B24" s="260"/>
      <c r="C24" s="53"/>
      <c r="D24" s="49"/>
      <c r="E24" s="48"/>
      <c r="F24" s="48"/>
      <c r="G24" s="48"/>
      <c r="H24" s="49"/>
      <c r="I24" s="128"/>
      <c r="J24" s="49"/>
      <c r="K24" s="48"/>
      <c r="L24" s="128"/>
      <c r="M24" s="49"/>
      <c r="N24" s="49"/>
      <c r="O24" s="49"/>
      <c r="P24" s="49"/>
      <c r="Q24" s="128"/>
      <c r="R24" s="49"/>
      <c r="S24" s="48"/>
      <c r="T24" s="48"/>
      <c r="U24" s="130"/>
      <c r="V24" s="49"/>
      <c r="W24" s="49"/>
      <c r="X24" s="48"/>
      <c r="Y24" s="48"/>
      <c r="Z24" s="48"/>
      <c r="AA24" s="55"/>
      <c r="AB24" s="260"/>
      <c r="AC24" s="258"/>
      <c r="AE24" s="56">
        <v>2</v>
      </c>
      <c r="AF24" s="136" t="s">
        <v>110</v>
      </c>
      <c r="AG24" s="51">
        <v>17</v>
      </c>
    </row>
    <row r="25" spans="1:33" s="51" customFormat="1" ht="19.899999999999999" customHeight="1" thickBot="1" x14ac:dyDescent="0.3">
      <c r="A25" s="272">
        <v>3</v>
      </c>
      <c r="B25" s="265"/>
      <c r="C25" s="267"/>
      <c r="D25" s="132"/>
      <c r="E25" s="259" t="str">
        <f>B23</f>
        <v>파주시ㅡ신삼섭</v>
      </c>
      <c r="F25" s="48"/>
      <c r="G25" s="48"/>
      <c r="H25" s="49"/>
      <c r="I25" s="128"/>
      <c r="J25" s="49"/>
      <c r="K25" s="48"/>
      <c r="L25" s="128"/>
      <c r="M25" s="49"/>
      <c r="N25" s="49"/>
      <c r="O25" s="49"/>
      <c r="P25" s="49"/>
      <c r="Q25" s="128"/>
      <c r="R25" s="49"/>
      <c r="S25" s="48"/>
      <c r="T25" s="48"/>
      <c r="U25" s="130"/>
      <c r="V25" s="49"/>
      <c r="W25" s="49"/>
      <c r="X25" s="48"/>
      <c r="Y25" s="259" t="str">
        <f>AB23</f>
        <v>용인시ㅡ임칠호</v>
      </c>
      <c r="Z25" s="60"/>
      <c r="AA25" s="274"/>
      <c r="AB25" s="265"/>
      <c r="AC25" s="272">
        <v>11</v>
      </c>
      <c r="AE25" s="56">
        <v>16</v>
      </c>
      <c r="AF25" s="136" t="s">
        <v>118</v>
      </c>
      <c r="AG25" s="51">
        <v>18</v>
      </c>
    </row>
    <row r="26" spans="1:33" s="51" customFormat="1" ht="19.899999999999999" customHeight="1" thickBot="1" x14ac:dyDescent="0.3">
      <c r="A26" s="273"/>
      <c r="B26" s="266"/>
      <c r="C26" s="267"/>
      <c r="D26" s="128"/>
      <c r="E26" s="260"/>
      <c r="F26" s="53"/>
      <c r="G26" s="49"/>
      <c r="H26" s="49"/>
      <c r="I26" s="128"/>
      <c r="J26" s="49"/>
      <c r="K26" s="48"/>
      <c r="L26" s="128"/>
      <c r="M26" s="49"/>
      <c r="N26" s="49"/>
      <c r="O26" s="49"/>
      <c r="P26" s="49"/>
      <c r="Q26" s="128"/>
      <c r="R26" s="49"/>
      <c r="S26" s="48"/>
      <c r="T26" s="48"/>
      <c r="U26" s="130"/>
      <c r="V26" s="49"/>
      <c r="W26" s="49"/>
      <c r="X26" s="55"/>
      <c r="Y26" s="260"/>
      <c r="Z26" s="126"/>
      <c r="AA26" s="274"/>
      <c r="AB26" s="266"/>
      <c r="AC26" s="273"/>
      <c r="AE26" s="56">
        <v>10</v>
      </c>
      <c r="AF26" s="136" t="s">
        <v>114</v>
      </c>
      <c r="AG26" s="51">
        <v>19</v>
      </c>
    </row>
    <row r="27" spans="1:33" s="51" customFormat="1" ht="19.899999999999999" customHeight="1" thickBot="1" x14ac:dyDescent="0.35">
      <c r="A27" s="268" t="s">
        <v>19</v>
      </c>
      <c r="B27" s="269"/>
      <c r="C27" s="61"/>
      <c r="D27" s="130"/>
      <c r="E27" s="49"/>
      <c r="F27" s="128"/>
      <c r="G27" s="49"/>
      <c r="H27" s="49"/>
      <c r="I27" s="128"/>
      <c r="J27" s="49"/>
      <c r="K27" s="48"/>
      <c r="L27" s="128"/>
      <c r="M27" s="49"/>
      <c r="N27" s="49"/>
      <c r="O27" s="49"/>
      <c r="P27" s="49"/>
      <c r="Q27" s="128"/>
      <c r="R27" s="49"/>
      <c r="S27" s="48"/>
      <c r="T27" s="48"/>
      <c r="U27" s="130"/>
      <c r="V27" s="49"/>
      <c r="W27" s="49"/>
      <c r="X27" s="130"/>
      <c r="Y27" s="49"/>
      <c r="Z27" s="49"/>
      <c r="AA27" s="63"/>
      <c r="AB27" s="268" t="s">
        <v>19</v>
      </c>
      <c r="AC27" s="269"/>
      <c r="AE27" s="84"/>
    </row>
    <row r="28" spans="1:33" s="51" customFormat="1" ht="19.899999999999999" customHeight="1" thickBot="1" x14ac:dyDescent="0.35">
      <c r="A28" s="270"/>
      <c r="B28" s="271"/>
      <c r="C28" s="48"/>
      <c r="D28" s="48"/>
      <c r="E28" s="49"/>
      <c r="F28" s="128"/>
      <c r="G28" s="49"/>
      <c r="H28" s="49"/>
      <c r="I28" s="128"/>
      <c r="J28" s="49"/>
      <c r="K28" s="48"/>
      <c r="L28" s="128"/>
      <c r="M28" s="49"/>
      <c r="N28" s="49"/>
      <c r="O28" s="49"/>
      <c r="P28" s="49"/>
      <c r="Q28" s="128"/>
      <c r="R28" s="49"/>
      <c r="S28" s="48"/>
      <c r="T28" s="48"/>
      <c r="U28" s="130"/>
      <c r="V28" s="49"/>
      <c r="W28" s="49"/>
      <c r="X28" s="130"/>
      <c r="Y28" s="49"/>
      <c r="Z28" s="49"/>
      <c r="AA28" s="48"/>
      <c r="AB28" s="270"/>
      <c r="AC28" s="271"/>
      <c r="AE28" s="84"/>
    </row>
    <row r="29" spans="1:33" s="51" customFormat="1" ht="19.899999999999999" customHeight="1" thickBot="1" x14ac:dyDescent="0.35">
      <c r="A29" s="77"/>
      <c r="B29" s="47"/>
      <c r="C29" s="48"/>
      <c r="D29" s="48"/>
      <c r="E29" s="261" t="s">
        <v>373</v>
      </c>
      <c r="F29" s="66"/>
      <c r="G29" s="67"/>
      <c r="H29" s="259"/>
      <c r="I29" s="73"/>
      <c r="J29" s="49"/>
      <c r="K29" s="48"/>
      <c r="L29" s="128"/>
      <c r="M29" s="49"/>
      <c r="N29" s="49"/>
      <c r="O29" s="49"/>
      <c r="P29" s="49"/>
      <c r="Q29" s="128"/>
      <c r="R29" s="49"/>
      <c r="S29" s="48"/>
      <c r="T29" s="48"/>
      <c r="U29" s="63"/>
      <c r="V29" s="259"/>
      <c r="W29" s="127"/>
      <c r="X29" s="68"/>
      <c r="Y29" s="262" t="s">
        <v>378</v>
      </c>
      <c r="Z29" s="129"/>
      <c r="AA29" s="48"/>
      <c r="AB29" s="47"/>
      <c r="AC29" s="77"/>
      <c r="AE29" s="84"/>
    </row>
    <row r="30" spans="1:33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128"/>
      <c r="M30" s="49"/>
      <c r="N30" s="49"/>
      <c r="O30" s="49"/>
      <c r="P30" s="49"/>
      <c r="Q30" s="128"/>
      <c r="R30" s="49"/>
      <c r="S30" s="48"/>
      <c r="T30" s="48"/>
      <c r="U30" s="48"/>
      <c r="V30" s="260"/>
      <c r="W30" s="60"/>
      <c r="X30" s="68"/>
      <c r="Y30" s="262"/>
      <c r="Z30" s="129"/>
      <c r="AA30" s="48"/>
      <c r="AB30" s="47"/>
      <c r="AC30" s="77"/>
      <c r="AE30" s="84"/>
    </row>
    <row r="31" spans="1:33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128"/>
      <c r="G31" s="49"/>
      <c r="H31" s="48"/>
      <c r="I31" s="48"/>
      <c r="J31" s="48"/>
      <c r="K31" s="48"/>
      <c r="L31" s="128"/>
      <c r="M31" s="49"/>
      <c r="N31" s="49"/>
      <c r="O31" s="49"/>
      <c r="P31" s="49"/>
      <c r="Q31" s="128"/>
      <c r="R31" s="49"/>
      <c r="S31" s="48"/>
      <c r="T31" s="48"/>
      <c r="U31" s="48"/>
      <c r="V31" s="48"/>
      <c r="W31" s="48"/>
      <c r="X31" s="130"/>
      <c r="Y31" s="189">
        <v>22</v>
      </c>
      <c r="Z31" s="49"/>
      <c r="AA31" s="48"/>
      <c r="AB31" s="268" t="s">
        <v>19</v>
      </c>
      <c r="AC31" s="269"/>
      <c r="AE31" s="84"/>
    </row>
    <row r="32" spans="1:33" s="51" customFormat="1" ht="19.899999999999999" customHeight="1" thickBot="1" x14ac:dyDescent="0.35">
      <c r="A32" s="270"/>
      <c r="B32" s="271"/>
      <c r="C32" s="131"/>
      <c r="D32" s="49"/>
      <c r="E32" s="49"/>
      <c r="F32" s="128"/>
      <c r="G32" s="49"/>
      <c r="H32" s="48"/>
      <c r="I32" s="48"/>
      <c r="J32" s="48"/>
      <c r="K32" s="48"/>
      <c r="L32" s="128"/>
      <c r="M32" s="49"/>
      <c r="N32" s="49"/>
      <c r="O32" s="49"/>
      <c r="P32" s="49"/>
      <c r="Q32" s="128"/>
      <c r="R32" s="49"/>
      <c r="S32" s="48"/>
      <c r="T32" s="48"/>
      <c r="U32" s="48"/>
      <c r="V32" s="48"/>
      <c r="W32" s="48"/>
      <c r="X32" s="130"/>
      <c r="Y32" s="49"/>
      <c r="Z32" s="49"/>
      <c r="AA32" s="55"/>
      <c r="AB32" s="270"/>
      <c r="AC32" s="271"/>
      <c r="AE32" s="84"/>
    </row>
    <row r="33" spans="1:32" s="51" customFormat="1" ht="19.899999999999999" customHeight="1" thickBot="1" x14ac:dyDescent="0.35">
      <c r="A33" s="272">
        <v>4</v>
      </c>
      <c r="B33" s="285"/>
      <c r="C33" s="267"/>
      <c r="D33" s="128"/>
      <c r="E33" s="259" t="str">
        <f>B35</f>
        <v>수원시ㅡ이상훈</v>
      </c>
      <c r="F33" s="73"/>
      <c r="G33" s="49"/>
      <c r="H33" s="48"/>
      <c r="I33" s="48"/>
      <c r="J33" s="48"/>
      <c r="K33" s="48"/>
      <c r="L33" s="128"/>
      <c r="M33" s="49"/>
      <c r="N33" s="49"/>
      <c r="O33" s="259"/>
      <c r="P33" s="49"/>
      <c r="Q33" s="128"/>
      <c r="R33" s="49"/>
      <c r="S33" s="48"/>
      <c r="T33" s="48"/>
      <c r="U33" s="48"/>
      <c r="V33" s="48"/>
      <c r="W33" s="48"/>
      <c r="X33" s="63"/>
      <c r="Y33" s="259" t="str">
        <f>AB35</f>
        <v>의정부시ㅡ홍준영</v>
      </c>
      <c r="Z33" s="127"/>
      <c r="AA33" s="274"/>
      <c r="AB33" s="265"/>
      <c r="AC33" s="272">
        <v>12</v>
      </c>
      <c r="AE33" s="78"/>
    </row>
    <row r="34" spans="1:32" s="51" customFormat="1" ht="19.899999999999999" customHeight="1" thickBot="1" x14ac:dyDescent="0.35">
      <c r="A34" s="273"/>
      <c r="B34" s="286"/>
      <c r="C34" s="267"/>
      <c r="D34" s="131"/>
      <c r="E34" s="260"/>
      <c r="F34" s="48"/>
      <c r="G34" s="48"/>
      <c r="H34" s="48"/>
      <c r="I34" s="48"/>
      <c r="J34" s="48"/>
      <c r="K34" s="48"/>
      <c r="L34" s="128"/>
      <c r="M34" s="49"/>
      <c r="N34" s="49"/>
      <c r="O34" s="260"/>
      <c r="P34" s="49"/>
      <c r="Q34" s="128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66"/>
      <c r="AC34" s="273"/>
      <c r="AE34" s="78"/>
    </row>
    <row r="35" spans="1:32" s="51" customFormat="1" ht="19.899999999999999" customHeight="1" thickBot="1" x14ac:dyDescent="0.35">
      <c r="A35" s="257">
        <v>4</v>
      </c>
      <c r="B35" s="259" t="str">
        <f>VLOOKUP(A35,$AE$8:$AF$31,2,FALSE)</f>
        <v>수원시ㅡ이상훈</v>
      </c>
      <c r="C35" s="73"/>
      <c r="D35" s="49"/>
      <c r="E35" s="48"/>
      <c r="F35" s="48"/>
      <c r="G35" s="48"/>
      <c r="H35" s="48"/>
      <c r="I35" s="48"/>
      <c r="J35" s="48"/>
      <c r="K35" s="48"/>
      <c r="L35" s="128"/>
      <c r="M35" s="49"/>
      <c r="N35" s="49"/>
      <c r="O35" s="49"/>
      <c r="P35" s="49"/>
      <c r="Q35" s="128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의정부시ㅡ홍준영</v>
      </c>
      <c r="AC35" s="257">
        <v>15</v>
      </c>
      <c r="AE35" s="78"/>
    </row>
    <row r="36" spans="1:32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128"/>
      <c r="M36" s="49"/>
      <c r="N36" s="49"/>
      <c r="O36" s="79"/>
      <c r="P36" s="49"/>
      <c r="Q36" s="128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</row>
    <row r="37" spans="1:32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478</v>
      </c>
      <c r="L37" s="66"/>
      <c r="M37" s="67"/>
      <c r="N37" s="259"/>
      <c r="O37" s="81"/>
      <c r="P37" s="259"/>
      <c r="Q37" s="127"/>
      <c r="R37" s="68"/>
      <c r="S37" s="262" t="s">
        <v>479</v>
      </c>
      <c r="T37" s="129"/>
      <c r="U37" s="48"/>
      <c r="V37" s="48"/>
      <c r="W37" s="48"/>
      <c r="X37" s="48"/>
      <c r="Y37" s="48"/>
      <c r="Z37" s="48"/>
      <c r="AA37" s="48"/>
      <c r="AB37" s="50"/>
      <c r="AC37" s="80"/>
      <c r="AE37" s="78"/>
    </row>
    <row r="38" spans="1:32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497</v>
      </c>
      <c r="P38" s="260"/>
      <c r="Q38" s="60"/>
      <c r="R38" s="68"/>
      <c r="S38" s="262"/>
      <c r="T38" s="129"/>
      <c r="U38" s="48"/>
      <c r="V38" s="48"/>
      <c r="W38" s="48"/>
      <c r="X38" s="48"/>
      <c r="Y38" s="48"/>
      <c r="Z38" s="48"/>
      <c r="AA38" s="48"/>
      <c r="AB38" s="47"/>
      <c r="AC38" s="77"/>
      <c r="AE38" s="78"/>
    </row>
    <row r="39" spans="1:32" s="51" customFormat="1" ht="19.899999999999999" customHeight="1" thickBot="1" x14ac:dyDescent="0.35">
      <c r="A39" s="257">
        <v>5</v>
      </c>
      <c r="B39" s="259" t="str">
        <f>VLOOKUP(A39,$AE$8:$AF$31,2,FALSE)</f>
        <v>부천시ㅡ원종구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190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고양시ㅡ김성철</v>
      </c>
      <c r="AC39" s="257">
        <v>14</v>
      </c>
      <c r="AE39" s="78"/>
    </row>
    <row r="40" spans="1:32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</row>
    <row r="41" spans="1:32" s="51" customFormat="1" ht="19.899999999999999" customHeight="1" thickBot="1" x14ac:dyDescent="0.35">
      <c r="A41" s="272">
        <v>5</v>
      </c>
      <c r="B41" s="285"/>
      <c r="C41" s="267"/>
      <c r="D41" s="132"/>
      <c r="E41" s="259" t="str">
        <f>B39</f>
        <v>부천시ㅡ원종구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고양시ㅡ김성철</v>
      </c>
      <c r="Z41" s="60"/>
      <c r="AA41" s="274"/>
      <c r="AB41" s="265"/>
      <c r="AC41" s="272">
        <v>13</v>
      </c>
    </row>
    <row r="42" spans="1:32" s="51" customFormat="1" ht="19.899999999999999" customHeight="1" thickBot="1" x14ac:dyDescent="0.35">
      <c r="A42" s="273"/>
      <c r="B42" s="286"/>
      <c r="C42" s="267"/>
      <c r="D42" s="128"/>
      <c r="E42" s="260"/>
      <c r="F42" s="53"/>
      <c r="G42" s="49"/>
      <c r="H42" s="48"/>
      <c r="I42" s="48"/>
      <c r="J42" s="48"/>
      <c r="K42" s="48"/>
      <c r="L42" s="128"/>
      <c r="M42" s="49"/>
      <c r="N42" s="49"/>
      <c r="O42" s="49"/>
      <c r="P42" s="49"/>
      <c r="Q42" s="128"/>
      <c r="R42" s="49"/>
      <c r="S42" s="48"/>
      <c r="T42" s="48"/>
      <c r="U42" s="48"/>
      <c r="V42" s="48"/>
      <c r="W42" s="48"/>
      <c r="X42" s="55"/>
      <c r="Y42" s="260"/>
      <c r="Z42" s="126"/>
      <c r="AA42" s="274"/>
      <c r="AB42" s="266"/>
      <c r="AC42" s="273"/>
    </row>
    <row r="43" spans="1:32" s="51" customFormat="1" ht="19.899999999999999" customHeight="1" thickBot="1" x14ac:dyDescent="0.35">
      <c r="A43" s="268" t="s">
        <v>19</v>
      </c>
      <c r="B43" s="269"/>
      <c r="C43" s="61"/>
      <c r="D43" s="130"/>
      <c r="E43" s="49"/>
      <c r="F43" s="128"/>
      <c r="G43" s="49"/>
      <c r="H43" s="48"/>
      <c r="I43" s="48"/>
      <c r="J43" s="48"/>
      <c r="K43" s="48"/>
      <c r="L43" s="128"/>
      <c r="M43" s="49"/>
      <c r="N43" s="49"/>
      <c r="O43" s="49"/>
      <c r="P43" s="49"/>
      <c r="Q43" s="128"/>
      <c r="R43" s="49"/>
      <c r="S43" s="48"/>
      <c r="T43" s="48"/>
      <c r="U43" s="48"/>
      <c r="V43" s="48"/>
      <c r="W43" s="48"/>
      <c r="X43" s="130"/>
      <c r="Y43" s="49"/>
      <c r="Z43" s="49"/>
      <c r="AA43" s="63"/>
      <c r="AB43" s="268" t="s">
        <v>19</v>
      </c>
      <c r="AC43" s="269"/>
    </row>
    <row r="44" spans="1:32" s="51" customFormat="1" ht="19.899999999999999" customHeight="1" thickBot="1" x14ac:dyDescent="0.35">
      <c r="A44" s="270"/>
      <c r="B44" s="271"/>
      <c r="C44" s="48"/>
      <c r="D44" s="48"/>
      <c r="E44" s="49"/>
      <c r="F44" s="128"/>
      <c r="G44" s="49"/>
      <c r="H44" s="48"/>
      <c r="I44" s="48"/>
      <c r="J44" s="48"/>
      <c r="K44" s="48"/>
      <c r="L44" s="128"/>
      <c r="M44" s="49"/>
      <c r="N44" s="49"/>
      <c r="O44" s="49"/>
      <c r="P44" s="49"/>
      <c r="Q44" s="128"/>
      <c r="R44" s="49"/>
      <c r="S44" s="48"/>
      <c r="T44" s="48"/>
      <c r="U44" s="48"/>
      <c r="V44" s="48"/>
      <c r="W44" s="48"/>
      <c r="X44" s="130"/>
      <c r="Y44" s="49"/>
      <c r="Z44" s="49"/>
      <c r="AA44" s="49"/>
      <c r="AB44" s="270"/>
      <c r="AC44" s="271"/>
    </row>
    <row r="45" spans="1:32" s="51" customFormat="1" ht="19.899999999999999" customHeight="1" thickBot="1" x14ac:dyDescent="0.35">
      <c r="A45" s="64"/>
      <c r="B45" s="47"/>
      <c r="C45" s="48"/>
      <c r="D45" s="48"/>
      <c r="E45" s="261" t="s">
        <v>374</v>
      </c>
      <c r="F45" s="66"/>
      <c r="G45" s="66"/>
      <c r="H45" s="259"/>
      <c r="I45" s="48"/>
      <c r="J45" s="48"/>
      <c r="K45" s="48"/>
      <c r="L45" s="128"/>
      <c r="M45" s="49"/>
      <c r="N45" s="49"/>
      <c r="O45" s="49"/>
      <c r="P45" s="49"/>
      <c r="Q45" s="128"/>
      <c r="R45" s="49"/>
      <c r="S45" s="48"/>
      <c r="T45" s="48"/>
      <c r="U45" s="48"/>
      <c r="V45" s="259"/>
      <c r="W45" s="127"/>
      <c r="X45" s="68"/>
      <c r="Y45" s="262" t="s">
        <v>377</v>
      </c>
      <c r="Z45" s="129"/>
      <c r="AA45" s="49"/>
      <c r="AB45" s="47"/>
      <c r="AC45" s="64"/>
    </row>
    <row r="46" spans="1:32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128"/>
      <c r="M46" s="49"/>
      <c r="N46" s="49"/>
      <c r="O46" s="49"/>
      <c r="P46" s="49"/>
      <c r="Q46" s="128"/>
      <c r="R46" s="49"/>
      <c r="S46" s="48"/>
      <c r="T46" s="48"/>
      <c r="U46" s="55"/>
      <c r="V46" s="260"/>
      <c r="W46" s="60"/>
      <c r="X46" s="68"/>
      <c r="Y46" s="262"/>
      <c r="Z46" s="129"/>
      <c r="AA46" s="48"/>
      <c r="AB46" s="47"/>
      <c r="AC46" s="64"/>
      <c r="AF46" s="133"/>
    </row>
    <row r="47" spans="1:32" s="51" customFormat="1" ht="19.899999999999999" customHeight="1" thickBot="1" x14ac:dyDescent="0.35">
      <c r="A47" s="268" t="s">
        <v>19</v>
      </c>
      <c r="B47" s="269"/>
      <c r="C47" s="48"/>
      <c r="D47" s="48"/>
      <c r="E47" s="189">
        <v>19</v>
      </c>
      <c r="F47" s="128"/>
      <c r="G47" s="49"/>
      <c r="H47" s="49"/>
      <c r="I47" s="128"/>
      <c r="J47" s="49"/>
      <c r="K47" s="48"/>
      <c r="L47" s="128"/>
      <c r="M47" s="49"/>
      <c r="N47" s="49"/>
      <c r="O47" s="49"/>
      <c r="P47" s="49"/>
      <c r="Q47" s="128"/>
      <c r="R47" s="49"/>
      <c r="S47" s="48"/>
      <c r="T47" s="48"/>
      <c r="U47" s="130"/>
      <c r="V47" s="49"/>
      <c r="W47" s="49"/>
      <c r="X47" s="130"/>
      <c r="Y47" s="189">
        <v>23</v>
      </c>
      <c r="Z47" s="49"/>
      <c r="AA47" s="48"/>
      <c r="AB47" s="268" t="s">
        <v>19</v>
      </c>
      <c r="AC47" s="269"/>
      <c r="AF47" s="133"/>
    </row>
    <row r="48" spans="1:32" s="51" customFormat="1" ht="19.899999999999999" customHeight="1" thickBot="1" x14ac:dyDescent="0.35">
      <c r="A48" s="270"/>
      <c r="B48" s="271"/>
      <c r="C48" s="131"/>
      <c r="D48" s="49"/>
      <c r="E48" s="49"/>
      <c r="F48" s="128"/>
      <c r="G48" s="49"/>
      <c r="H48" s="49"/>
      <c r="I48" s="128"/>
      <c r="J48" s="49"/>
      <c r="K48" s="48"/>
      <c r="L48" s="128"/>
      <c r="M48" s="49"/>
      <c r="N48" s="49"/>
      <c r="O48" s="49"/>
      <c r="P48" s="49"/>
      <c r="Q48" s="128"/>
      <c r="R48" s="49"/>
      <c r="S48" s="48"/>
      <c r="T48" s="48"/>
      <c r="U48" s="130"/>
      <c r="V48" s="49"/>
      <c r="W48" s="49"/>
      <c r="X48" s="130"/>
      <c r="Y48" s="49"/>
      <c r="Z48" s="49"/>
      <c r="AA48" s="55"/>
      <c r="AB48" s="270"/>
      <c r="AC48" s="271"/>
      <c r="AF48" s="133"/>
    </row>
    <row r="49" spans="1:32" s="51" customFormat="1" ht="19.899999999999999" customHeight="1" thickBot="1" x14ac:dyDescent="0.35">
      <c r="A49" s="272">
        <v>6</v>
      </c>
      <c r="B49" s="265"/>
      <c r="C49" s="267"/>
      <c r="D49" s="128"/>
      <c r="E49" s="259" t="str">
        <f>B51</f>
        <v>파주시ㅡ이주현</v>
      </c>
      <c r="F49" s="73"/>
      <c r="G49" s="49"/>
      <c r="H49" s="49"/>
      <c r="I49" s="128"/>
      <c r="J49" s="49"/>
      <c r="K49" s="48"/>
      <c r="L49" s="128"/>
      <c r="M49" s="49"/>
      <c r="N49" s="49"/>
      <c r="O49" s="49"/>
      <c r="P49" s="49"/>
      <c r="Q49" s="128"/>
      <c r="R49" s="49"/>
      <c r="S49" s="48"/>
      <c r="T49" s="48"/>
      <c r="U49" s="130"/>
      <c r="V49" s="49"/>
      <c r="W49" s="49"/>
      <c r="X49" s="63"/>
      <c r="Y49" s="259" t="str">
        <f>AB51</f>
        <v>동두천시ㅡ조태훈</v>
      </c>
      <c r="Z49" s="127"/>
      <c r="AA49" s="274"/>
      <c r="AB49" s="265"/>
      <c r="AC49" s="272">
        <v>14</v>
      </c>
      <c r="AF49" s="133"/>
    </row>
    <row r="50" spans="1:32" s="51" customFormat="1" ht="19.899999999999999" customHeight="1" thickBot="1" x14ac:dyDescent="0.35">
      <c r="A50" s="273"/>
      <c r="B50" s="266"/>
      <c r="C50" s="267"/>
      <c r="D50" s="131"/>
      <c r="E50" s="260"/>
      <c r="F50" s="48"/>
      <c r="G50" s="48"/>
      <c r="H50" s="49"/>
      <c r="I50" s="128"/>
      <c r="J50" s="49"/>
      <c r="K50" s="48"/>
      <c r="L50" s="128"/>
      <c r="M50" s="49"/>
      <c r="N50" s="49"/>
      <c r="O50" s="49"/>
      <c r="P50" s="49"/>
      <c r="Q50" s="128"/>
      <c r="R50" s="49"/>
      <c r="S50" s="48"/>
      <c r="T50" s="48"/>
      <c r="U50" s="130"/>
      <c r="V50" s="49"/>
      <c r="W50" s="49"/>
      <c r="X50" s="48"/>
      <c r="Y50" s="260"/>
      <c r="Z50" s="60"/>
      <c r="AA50" s="274"/>
      <c r="AB50" s="266"/>
      <c r="AC50" s="273"/>
      <c r="AF50" s="133"/>
    </row>
    <row r="51" spans="1:32" s="51" customFormat="1" ht="19.899999999999999" customHeight="1" thickBot="1" x14ac:dyDescent="0.35">
      <c r="A51" s="257">
        <v>6</v>
      </c>
      <c r="B51" s="259" t="str">
        <f>VLOOKUP(A51,$AE$8:$AF$31,2,FALSE)</f>
        <v>파주시ㅡ이주현</v>
      </c>
      <c r="C51" s="73"/>
      <c r="D51" s="49"/>
      <c r="E51" s="48"/>
      <c r="F51" s="48"/>
      <c r="G51" s="48"/>
      <c r="H51" s="49"/>
      <c r="I51" s="128"/>
      <c r="J51" s="49"/>
      <c r="K51" s="48"/>
      <c r="L51" s="128"/>
      <c r="M51" s="49"/>
      <c r="N51" s="49"/>
      <c r="O51" s="49"/>
      <c r="P51" s="49"/>
      <c r="Q51" s="128"/>
      <c r="R51" s="49"/>
      <c r="S51" s="48"/>
      <c r="T51" s="48"/>
      <c r="U51" s="130"/>
      <c r="V51" s="49"/>
      <c r="W51" s="49"/>
      <c r="X51" s="48"/>
      <c r="Y51" s="48"/>
      <c r="Z51" s="48"/>
      <c r="AA51" s="63"/>
      <c r="AB51" s="259" t="str">
        <f>VLOOKUP(AC51,$AE$8:$AF$31,2,FALSE)</f>
        <v>동두천시ㅡ조태훈</v>
      </c>
      <c r="AC51" s="257">
        <v>13</v>
      </c>
      <c r="AF51" s="133"/>
    </row>
    <row r="52" spans="1:32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128"/>
      <c r="J52" s="49"/>
      <c r="K52" s="49"/>
      <c r="L52" s="128"/>
      <c r="M52" s="49"/>
      <c r="N52" s="49"/>
      <c r="O52" s="49"/>
      <c r="P52" s="49"/>
      <c r="Q52" s="128"/>
      <c r="R52" s="49"/>
      <c r="S52" s="49"/>
      <c r="T52" s="49"/>
      <c r="U52" s="130"/>
      <c r="V52" s="48"/>
      <c r="W52" s="48"/>
      <c r="X52" s="48"/>
      <c r="Y52" s="48"/>
      <c r="Z52" s="48"/>
      <c r="AA52" s="48"/>
      <c r="AB52" s="260"/>
      <c r="AC52" s="258"/>
      <c r="AF52" s="133"/>
    </row>
    <row r="53" spans="1:32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442</v>
      </c>
      <c r="I53" s="66"/>
      <c r="J53" s="67"/>
      <c r="K53" s="259"/>
      <c r="L53" s="132"/>
      <c r="M53" s="49"/>
      <c r="N53" s="49"/>
      <c r="O53" s="49"/>
      <c r="P53" s="49"/>
      <c r="Q53" s="128"/>
      <c r="R53" s="73"/>
      <c r="S53" s="259"/>
      <c r="T53" s="60"/>
      <c r="U53" s="68"/>
      <c r="V53" s="262" t="s">
        <v>443</v>
      </c>
      <c r="W53" s="129"/>
      <c r="X53" s="48"/>
      <c r="Y53" s="48"/>
      <c r="Z53" s="48"/>
      <c r="AA53" s="48"/>
      <c r="AB53" s="47"/>
      <c r="AC53" s="64"/>
      <c r="AF53" s="133"/>
    </row>
    <row r="54" spans="1:32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126"/>
      <c r="U54" s="68"/>
      <c r="V54" s="262"/>
      <c r="W54" s="129"/>
      <c r="X54" s="48"/>
      <c r="Y54" s="48"/>
      <c r="Z54" s="48"/>
      <c r="AA54" s="48"/>
      <c r="AB54" s="47"/>
      <c r="AC54" s="64"/>
      <c r="AF54" s="133"/>
    </row>
    <row r="55" spans="1:32" s="51" customFormat="1" ht="19.899999999999999" customHeight="1" thickBot="1" x14ac:dyDescent="0.35">
      <c r="A55" s="257">
        <v>7</v>
      </c>
      <c r="B55" s="259" t="str">
        <f>VLOOKUP(A55,$AE$8:$AF$31,2,FALSE)</f>
        <v>파주시ㅡ김종두</v>
      </c>
      <c r="C55" s="48"/>
      <c r="D55" s="48"/>
      <c r="E55" s="48"/>
      <c r="F55" s="48"/>
      <c r="G55" s="48"/>
      <c r="H55" s="189">
        <v>26</v>
      </c>
      <c r="I55" s="128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130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수원시ㅡ박재경</v>
      </c>
      <c r="AC55" s="257">
        <v>12</v>
      </c>
      <c r="AF55" s="133"/>
    </row>
    <row r="56" spans="1:32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128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130"/>
      <c r="V56" s="49"/>
      <c r="W56" s="49"/>
      <c r="X56" s="48"/>
      <c r="Y56" s="48"/>
      <c r="Z56" s="48"/>
      <c r="AA56" s="55"/>
      <c r="AB56" s="260"/>
      <c r="AC56" s="258"/>
      <c r="AF56" s="133"/>
    </row>
    <row r="57" spans="1:32" s="51" customFormat="1" ht="19.899999999999999" customHeight="1" thickBot="1" x14ac:dyDescent="0.35">
      <c r="A57" s="263">
        <v>7</v>
      </c>
      <c r="B57" s="265" t="s">
        <v>295</v>
      </c>
      <c r="C57" s="267"/>
      <c r="D57" s="128"/>
      <c r="E57" s="259"/>
      <c r="F57" s="48"/>
      <c r="G57" s="48"/>
      <c r="H57" s="49"/>
      <c r="I57" s="128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130"/>
      <c r="V57" s="49"/>
      <c r="W57" s="49"/>
      <c r="X57" s="48"/>
      <c r="Y57" s="259"/>
      <c r="Z57" s="127"/>
      <c r="AA57" s="130"/>
      <c r="AB57" s="265" t="s">
        <v>296</v>
      </c>
      <c r="AC57" s="263">
        <v>15</v>
      </c>
      <c r="AF57" s="133"/>
    </row>
    <row r="58" spans="1:32" s="51" customFormat="1" ht="19.899999999999999" customHeight="1" thickBot="1" x14ac:dyDescent="0.35">
      <c r="A58" s="264"/>
      <c r="B58" s="266"/>
      <c r="C58" s="267"/>
      <c r="D58" s="131"/>
      <c r="E58" s="260"/>
      <c r="F58" s="53"/>
      <c r="G58" s="49"/>
      <c r="H58" s="49"/>
      <c r="I58" s="128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130"/>
      <c r="V58" s="49"/>
      <c r="W58" s="49"/>
      <c r="X58" s="55"/>
      <c r="Y58" s="260"/>
      <c r="Z58" s="60"/>
      <c r="AA58" s="130"/>
      <c r="AB58" s="266"/>
      <c r="AC58" s="264"/>
      <c r="AF58" s="133"/>
    </row>
    <row r="59" spans="1:32" s="51" customFormat="1" ht="19.899999999999999" customHeight="1" thickBot="1" x14ac:dyDescent="0.35">
      <c r="A59" s="257">
        <v>8</v>
      </c>
      <c r="B59" s="259" t="str">
        <f>VLOOKUP(A59,$AE$8:$AF$31,2,FALSE)</f>
        <v>안산시ㅡ김지선</v>
      </c>
      <c r="C59" s="61"/>
      <c r="D59" s="130"/>
      <c r="E59" s="49"/>
      <c r="F59" s="128"/>
      <c r="G59" s="49"/>
      <c r="H59" s="49"/>
      <c r="I59" s="128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130"/>
      <c r="V59" s="49"/>
      <c r="W59" s="49"/>
      <c r="X59" s="130"/>
      <c r="Y59" s="49"/>
      <c r="Z59" s="49"/>
      <c r="AA59" s="63"/>
      <c r="AB59" s="259" t="str">
        <f>VLOOKUP(AC59,$AE$8:$AF$31,2,FALSE)</f>
        <v>고양시ㅡ인철수</v>
      </c>
      <c r="AC59" s="257">
        <v>11</v>
      </c>
      <c r="AF59" s="133"/>
    </row>
    <row r="60" spans="1:32" s="51" customFormat="1" ht="19.899999999999999" customHeight="1" thickBot="1" x14ac:dyDescent="0.35">
      <c r="A60" s="258"/>
      <c r="B60" s="260"/>
      <c r="C60" s="48"/>
      <c r="D60" s="48"/>
      <c r="E60" s="49"/>
      <c r="F60" s="128"/>
      <c r="G60" s="49"/>
      <c r="H60" s="49"/>
      <c r="I60" s="128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130"/>
      <c r="V60" s="49"/>
      <c r="W60" s="49"/>
      <c r="X60" s="130"/>
      <c r="Y60" s="49"/>
      <c r="Z60" s="49"/>
      <c r="AA60" s="48"/>
      <c r="AB60" s="260"/>
      <c r="AC60" s="258"/>
      <c r="AF60" s="133"/>
    </row>
    <row r="61" spans="1:32" s="51" customFormat="1" ht="19.899999999999999" customHeight="1" thickBot="1" x14ac:dyDescent="0.35">
      <c r="A61" s="77"/>
      <c r="B61" s="47"/>
      <c r="C61" s="48"/>
      <c r="D61" s="48"/>
      <c r="E61" s="261" t="s">
        <v>375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127"/>
      <c r="X61" s="68"/>
      <c r="Y61" s="262" t="s">
        <v>376</v>
      </c>
      <c r="Z61" s="129"/>
      <c r="AA61" s="48"/>
      <c r="AB61" s="47"/>
      <c r="AC61" s="77"/>
      <c r="AF61" s="133"/>
    </row>
    <row r="62" spans="1:32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129"/>
      <c r="AA62" s="48"/>
      <c r="AB62" s="47"/>
      <c r="AC62" s="77"/>
      <c r="AF62" s="133"/>
    </row>
    <row r="63" spans="1:32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128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130"/>
      <c r="Y63" s="189">
        <v>24</v>
      </c>
      <c r="Z63" s="49"/>
      <c r="AA63" s="48"/>
      <c r="AB63" s="268" t="s">
        <v>19</v>
      </c>
      <c r="AC63" s="269"/>
      <c r="AF63" s="133"/>
    </row>
    <row r="64" spans="1:32" s="51" customFormat="1" ht="19.899999999999999" customHeight="1" thickBot="1" x14ac:dyDescent="0.35">
      <c r="A64" s="270"/>
      <c r="B64" s="271"/>
      <c r="C64" s="72"/>
      <c r="D64" s="130"/>
      <c r="E64" s="49"/>
      <c r="F64" s="128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130"/>
      <c r="Y64" s="49"/>
      <c r="Z64" s="49"/>
      <c r="AA64" s="55"/>
      <c r="AB64" s="270"/>
      <c r="AC64" s="271"/>
      <c r="AF64" s="133"/>
    </row>
    <row r="65" spans="1:32" s="51" customFormat="1" ht="19.899999999999999" customHeight="1" thickBot="1" x14ac:dyDescent="0.35">
      <c r="A65" s="272">
        <v>8</v>
      </c>
      <c r="B65" s="265"/>
      <c r="C65" s="267"/>
      <c r="D65" s="132"/>
      <c r="E65" s="259" t="str">
        <f>B67</f>
        <v>의정부시ㅡ이정후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화성시ㅡ김도형</v>
      </c>
      <c r="Z65" s="60"/>
      <c r="AA65" s="130"/>
      <c r="AB65" s="265"/>
      <c r="AC65" s="272">
        <v>16</v>
      </c>
      <c r="AF65" s="133"/>
    </row>
    <row r="66" spans="1:32" s="51" customFormat="1" ht="19.899999999999999" customHeight="1" thickBot="1" x14ac:dyDescent="0.35">
      <c r="A66" s="273"/>
      <c r="B66" s="266"/>
      <c r="C66" s="267"/>
      <c r="D66" s="128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126"/>
      <c r="AA66" s="130"/>
      <c r="AB66" s="266"/>
      <c r="AC66" s="273"/>
      <c r="AF66" s="133"/>
    </row>
    <row r="67" spans="1:32" s="51" customFormat="1" ht="19.899999999999999" customHeight="1" thickBot="1" x14ac:dyDescent="0.35">
      <c r="A67" s="257">
        <v>9</v>
      </c>
      <c r="B67" s="259" t="str">
        <f>VLOOKUP(A67,$AE$8:$AF$31,2,FALSE)</f>
        <v>의정부시ㅡ이정후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화성시ㅡ김도형</v>
      </c>
      <c r="AC67" s="257">
        <v>10</v>
      </c>
      <c r="AF67" s="133"/>
    </row>
    <row r="68" spans="1:32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  <c r="AF68" s="133"/>
    </row>
    <row r="69" spans="1:32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  <c r="AF69" s="133"/>
    </row>
    <row r="70" spans="1:32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  <c r="AF70" s="133"/>
    </row>
    <row r="71" spans="1:32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  <c r="AF71" s="133"/>
    </row>
  </sheetData>
  <sortState ref="AF27:AF45">
    <sortCondition ref="AF8"/>
  </sortState>
  <mergeCells count="145">
    <mergeCell ref="B59:B60"/>
    <mergeCell ref="AB59:AB60"/>
    <mergeCell ref="AC59:AC60"/>
    <mergeCell ref="A67:A68"/>
    <mergeCell ref="B67:B68"/>
    <mergeCell ref="AB67:AB68"/>
    <mergeCell ref="AC67:AC68"/>
    <mergeCell ref="A63:B64"/>
    <mergeCell ref="AB63:AC64"/>
    <mergeCell ref="A65:A66"/>
    <mergeCell ref="B65:B66"/>
    <mergeCell ref="C65:C66"/>
    <mergeCell ref="E65:E66"/>
    <mergeCell ref="Y65:Y66"/>
    <mergeCell ref="AB65:AB66"/>
    <mergeCell ref="AC65:AC66"/>
    <mergeCell ref="E61:E62"/>
    <mergeCell ref="H61:H62"/>
    <mergeCell ref="V61:V62"/>
    <mergeCell ref="Y61:Y62"/>
    <mergeCell ref="A59:A60"/>
    <mergeCell ref="E57:E58"/>
    <mergeCell ref="Y57:Y58"/>
    <mergeCell ref="AB57:AB58"/>
    <mergeCell ref="AC57:AC58"/>
    <mergeCell ref="A51:A52"/>
    <mergeCell ref="B51:B52"/>
    <mergeCell ref="AB51:AB52"/>
    <mergeCell ref="AC51:AC52"/>
    <mergeCell ref="H53:H54"/>
    <mergeCell ref="K53:K54"/>
    <mergeCell ref="S53:S54"/>
    <mergeCell ref="V53:V54"/>
    <mergeCell ref="A55:A56"/>
    <mergeCell ref="B55:B56"/>
    <mergeCell ref="AB55:AB56"/>
    <mergeCell ref="AC55:AC56"/>
    <mergeCell ref="A57:A58"/>
    <mergeCell ref="B57:B58"/>
    <mergeCell ref="C57:C58"/>
    <mergeCell ref="A47:B48"/>
    <mergeCell ref="AB47:AC48"/>
    <mergeCell ref="A49:A50"/>
    <mergeCell ref="B49:B50"/>
    <mergeCell ref="C49:C50"/>
    <mergeCell ref="E49:E50"/>
    <mergeCell ref="Y49:Y50"/>
    <mergeCell ref="AA49:AA50"/>
    <mergeCell ref="A41:A42"/>
    <mergeCell ref="B41:B42"/>
    <mergeCell ref="C41:C42"/>
    <mergeCell ref="E41:E42"/>
    <mergeCell ref="Y41:Y42"/>
    <mergeCell ref="AA41:AA42"/>
    <mergeCell ref="AB49:AB50"/>
    <mergeCell ref="AC49:AC50"/>
    <mergeCell ref="AB41:AB42"/>
    <mergeCell ref="AC41:AC42"/>
    <mergeCell ref="A43:B44"/>
    <mergeCell ref="AB43:AC44"/>
    <mergeCell ref="E45:E46"/>
    <mergeCell ref="H45:H46"/>
    <mergeCell ref="V45:V46"/>
    <mergeCell ref="Y45:Y46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39:A40"/>
    <mergeCell ref="B39:B40"/>
    <mergeCell ref="AB39:AB40"/>
    <mergeCell ref="AC39:AC40"/>
    <mergeCell ref="AC33:AC34"/>
    <mergeCell ref="A27:B28"/>
    <mergeCell ref="AB27:AC28"/>
    <mergeCell ref="E29:E30"/>
    <mergeCell ref="H29:H30"/>
    <mergeCell ref="V29:V30"/>
    <mergeCell ref="Y29:Y30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B33:AB34"/>
    <mergeCell ref="AB15:AB16"/>
    <mergeCell ref="AC15:AC16"/>
    <mergeCell ref="A17:A18"/>
    <mergeCell ref="B17:B18"/>
    <mergeCell ref="C17:C18"/>
    <mergeCell ref="E17:E18"/>
    <mergeCell ref="Y17:Y18"/>
    <mergeCell ref="A19:A20"/>
    <mergeCell ref="B19:B20"/>
    <mergeCell ref="AB19:AB20"/>
    <mergeCell ref="AC19:AC20"/>
    <mergeCell ref="H21:H22"/>
    <mergeCell ref="K21:K22"/>
    <mergeCell ref="S21:S22"/>
    <mergeCell ref="V21:V22"/>
    <mergeCell ref="A23:A24"/>
    <mergeCell ref="B23:B24"/>
    <mergeCell ref="AB23:AB24"/>
    <mergeCell ref="AC23:AC24"/>
    <mergeCell ref="A25:A26"/>
    <mergeCell ref="B25:B26"/>
    <mergeCell ref="C25:C26"/>
    <mergeCell ref="E25:E26"/>
    <mergeCell ref="Y25:Y26"/>
    <mergeCell ref="AA25:AA26"/>
    <mergeCell ref="AB25:AB26"/>
    <mergeCell ref="AC25:AC26"/>
    <mergeCell ref="B1:AB1"/>
    <mergeCell ref="N3:P4"/>
    <mergeCell ref="A7:A8"/>
    <mergeCell ref="B7:B8"/>
    <mergeCell ref="AB7:AB8"/>
    <mergeCell ref="AA17:AA18"/>
    <mergeCell ref="AB17:AB18"/>
    <mergeCell ref="AC17:AC18"/>
    <mergeCell ref="E13:E14"/>
    <mergeCell ref="H13:H14"/>
    <mergeCell ref="V13:V14"/>
    <mergeCell ref="Y13:Y14"/>
    <mergeCell ref="AC7:AC8"/>
    <mergeCell ref="AB9:AB10"/>
    <mergeCell ref="AC9:AC10"/>
    <mergeCell ref="A11:B12"/>
    <mergeCell ref="AB11:AC12"/>
    <mergeCell ref="AA9:AA10"/>
    <mergeCell ref="A9:A10"/>
    <mergeCell ref="B9:B10"/>
    <mergeCell ref="C9:C10"/>
    <mergeCell ref="E9:E10"/>
    <mergeCell ref="Y9:Y10"/>
    <mergeCell ref="A15:B16"/>
  </mergeCells>
  <phoneticPr fontId="3" type="noConversion"/>
  <hyperlinks>
    <hyperlink ref="E15" location="남6오더!A1" display="남6오더!A1"/>
    <hyperlink ref="H23" location="남6오더!A1" display="남6오더!A1"/>
    <hyperlink ref="E31" location="남6오더!A1" display="남6오더!A1"/>
    <hyperlink ref="E47" location="남6오더!A1" display="남6오더!A1"/>
    <hyperlink ref="H55" location="남6오더!A1" display="남6오더!A1"/>
    <hyperlink ref="A57:A58" location="남6오더!A1" display="남6오더!A1"/>
    <hyperlink ref="E63" location="남6오더!A1" display="남6오더!A1"/>
    <hyperlink ref="K39" location="남6오더!A1" display="남6오더!A1"/>
    <hyperlink ref="O40" location="남6오더!A1" display="남6오더!A1"/>
    <hyperlink ref="S39" location="남6오더!A1" display="남6오더!A1"/>
    <hyperlink ref="V23" location="남6오더!A1" display="남6오더!A1"/>
    <hyperlink ref="Y15" location="남6오더!A1" display="남6오더!A1"/>
    <hyperlink ref="AC17:AC18" location="남6오더!A1" display="남6오더!A1"/>
    <hyperlink ref="Y31" location="남6오더!A1" display="남6오더!A1"/>
    <hyperlink ref="Y47" location="남6오더!A1" display="남6오더!A1"/>
    <hyperlink ref="V55" location="남6오더!A1" display="남6오더!A1"/>
    <hyperlink ref="AC57:AC58" location="남6오더!A1" display="남6오더!A1"/>
    <hyperlink ref="Y63" location="남6오더!A1" display="남6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G71"/>
  <sheetViews>
    <sheetView zoomScale="75" zoomScaleNormal="75" workbookViewId="0"/>
  </sheetViews>
  <sheetFormatPr defaultColWidth="8.75" defaultRowHeight="20.25" x14ac:dyDescent="0.3"/>
  <cols>
    <col min="1" max="1" width="8.25" style="40" customWidth="1"/>
    <col min="2" max="2" width="20.25" style="42" customWidth="1"/>
    <col min="3" max="4" width="1.25" style="43" customWidth="1"/>
    <col min="5" max="5" width="17.75" style="43" customWidth="1"/>
    <col min="6" max="7" width="1.25" style="43" customWidth="1"/>
    <col min="8" max="8" width="17.75" style="43" customWidth="1"/>
    <col min="9" max="10" width="1.25" style="43" customWidth="1"/>
    <col min="11" max="11" width="17.75" style="43" customWidth="1"/>
    <col min="12" max="13" width="1.25" style="43" customWidth="1"/>
    <col min="14" max="14" width="15.75" style="43" customWidth="1"/>
    <col min="15" max="15" width="17.25" style="43" customWidth="1"/>
    <col min="16" max="16" width="15.75" style="43" customWidth="1"/>
    <col min="17" max="18" width="1.25" style="43" customWidth="1"/>
    <col min="19" max="19" width="17.375" style="43" customWidth="1"/>
    <col min="20" max="21" width="1.25" style="43" customWidth="1"/>
    <col min="22" max="22" width="18.125" style="43" customWidth="1"/>
    <col min="23" max="24" width="1.25" style="43" customWidth="1"/>
    <col min="25" max="25" width="20.25" style="43" customWidth="1"/>
    <col min="26" max="27" width="1.25" style="43" customWidth="1"/>
    <col min="28" max="28" width="20.625" style="42" customWidth="1"/>
    <col min="29" max="29" width="8.75" style="40" customWidth="1"/>
    <col min="30" max="31" width="8.75" style="41"/>
    <col min="32" max="32" width="19.875" style="133" customWidth="1"/>
    <col min="33" max="16384" width="8.75" style="41"/>
  </cols>
  <sheetData>
    <row r="1" spans="1:33" ht="35.25" customHeight="1" x14ac:dyDescent="0.3">
      <c r="B1" s="278" t="s">
        <v>151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21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150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122</v>
      </c>
      <c r="C5" s="48"/>
      <c r="D5" s="48"/>
      <c r="E5" s="48" t="s">
        <v>123</v>
      </c>
      <c r="F5" s="48"/>
      <c r="G5" s="48"/>
      <c r="H5" s="48" t="s">
        <v>149</v>
      </c>
      <c r="I5" s="49"/>
      <c r="J5" s="49"/>
      <c r="K5" s="50" t="s">
        <v>2</v>
      </c>
      <c r="L5" s="50"/>
      <c r="M5" s="50"/>
      <c r="N5" s="50"/>
      <c r="O5" s="50"/>
      <c r="P5" s="50"/>
      <c r="Q5" s="50"/>
      <c r="R5" s="50"/>
      <c r="S5" s="50" t="s">
        <v>2</v>
      </c>
      <c r="T5" s="50"/>
      <c r="U5" s="48"/>
      <c r="V5" s="48" t="s">
        <v>149</v>
      </c>
      <c r="W5" s="48"/>
      <c r="X5" s="48"/>
      <c r="Y5" s="48" t="s">
        <v>123</v>
      </c>
      <c r="Z5" s="48"/>
      <c r="AA5" s="48"/>
      <c r="AB5" s="47" t="s">
        <v>122</v>
      </c>
      <c r="AC5" s="40"/>
      <c r="AF5" s="133"/>
    </row>
    <row r="6" spans="1:33" s="51" customFormat="1" ht="21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  <c r="AF6" s="133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성남시ㅡ민병효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파주시ㅡ최정수</v>
      </c>
      <c r="AC7" s="257">
        <v>19</v>
      </c>
      <c r="AE7" s="52" t="s">
        <v>3</v>
      </c>
      <c r="AF7" s="137" t="s">
        <v>121</v>
      </c>
    </row>
    <row r="8" spans="1:33" s="51" customFormat="1" ht="19.899999999999999" customHeight="1" thickBot="1" x14ac:dyDescent="0.3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1</v>
      </c>
      <c r="AF8" s="136" t="s">
        <v>130</v>
      </c>
      <c r="AG8" s="51">
        <v>1</v>
      </c>
    </row>
    <row r="9" spans="1:33" s="51" customFormat="1" ht="19.899999999999999" customHeight="1" thickBot="1" x14ac:dyDescent="0.3">
      <c r="A9" s="272">
        <v>1</v>
      </c>
      <c r="B9" s="265"/>
      <c r="C9" s="267"/>
      <c r="D9" s="128"/>
      <c r="E9" s="259" t="str">
        <f>B7</f>
        <v>성남시ㅡ민병효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파주시ㅡ최정수</v>
      </c>
      <c r="Z9" s="127"/>
      <c r="AA9" s="274"/>
      <c r="AB9" s="265"/>
      <c r="AC9" s="272">
        <v>9</v>
      </c>
      <c r="AE9" s="56">
        <v>10</v>
      </c>
      <c r="AF9" s="136" t="s">
        <v>131</v>
      </c>
      <c r="AG9" s="51">
        <v>2</v>
      </c>
    </row>
    <row r="10" spans="1:33" s="51" customFormat="1" ht="19.899999999999999" customHeight="1" thickBot="1" x14ac:dyDescent="0.3">
      <c r="A10" s="273"/>
      <c r="B10" s="266"/>
      <c r="C10" s="267"/>
      <c r="D10" s="131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66"/>
      <c r="AC10" s="273"/>
      <c r="AE10" s="56">
        <v>4</v>
      </c>
      <c r="AF10" s="136" t="s">
        <v>132</v>
      </c>
      <c r="AG10" s="51">
        <v>3</v>
      </c>
    </row>
    <row r="11" spans="1:33" s="51" customFormat="1" ht="19.899999999999999" customHeight="1" thickBot="1" x14ac:dyDescent="0.3">
      <c r="A11" s="268" t="s">
        <v>19</v>
      </c>
      <c r="B11" s="269"/>
      <c r="C11" s="61"/>
      <c r="D11" s="130"/>
      <c r="E11" s="49"/>
      <c r="F11" s="128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130"/>
      <c r="Y11" s="49"/>
      <c r="Z11" s="49"/>
      <c r="AA11" s="63"/>
      <c r="AB11" s="268" t="s">
        <v>19</v>
      </c>
      <c r="AC11" s="269"/>
      <c r="AE11" s="56">
        <v>19</v>
      </c>
      <c r="AF11" s="136" t="s">
        <v>134</v>
      </c>
      <c r="AG11" s="51">
        <v>4</v>
      </c>
    </row>
    <row r="12" spans="1:33" s="51" customFormat="1" ht="19.899999999999999" customHeight="1" thickBot="1" x14ac:dyDescent="0.3">
      <c r="A12" s="270"/>
      <c r="B12" s="271"/>
      <c r="C12" s="48"/>
      <c r="D12" s="48"/>
      <c r="E12" s="49"/>
      <c r="F12" s="128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130"/>
      <c r="Y12" s="49"/>
      <c r="Z12" s="49"/>
      <c r="AA12" s="49"/>
      <c r="AB12" s="270"/>
      <c r="AC12" s="271"/>
      <c r="AE12" s="56">
        <v>9</v>
      </c>
      <c r="AF12" s="136" t="s">
        <v>133</v>
      </c>
      <c r="AG12" s="51">
        <v>5</v>
      </c>
    </row>
    <row r="13" spans="1:33" s="51" customFormat="1" ht="19.899999999999999" customHeight="1" thickBot="1" x14ac:dyDescent="0.3">
      <c r="A13" s="64"/>
      <c r="B13" s="65"/>
      <c r="C13" s="48"/>
      <c r="D13" s="48"/>
      <c r="E13" s="261" t="s">
        <v>380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387</v>
      </c>
      <c r="Z13" s="129"/>
      <c r="AA13" s="49"/>
      <c r="AB13" s="47"/>
      <c r="AC13" s="64"/>
      <c r="AE13" s="56">
        <v>8</v>
      </c>
      <c r="AF13" s="136" t="s">
        <v>140</v>
      </c>
      <c r="AG13" s="51">
        <v>6</v>
      </c>
    </row>
    <row r="14" spans="1:33" s="51" customFormat="1" ht="19.899999999999999" customHeight="1" thickBot="1" x14ac:dyDescent="0.3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126"/>
      <c r="X14" s="68"/>
      <c r="Y14" s="262"/>
      <c r="Z14" s="129"/>
      <c r="AA14" s="48"/>
      <c r="AB14" s="47"/>
      <c r="AC14" s="64"/>
      <c r="AE14" s="56">
        <v>12</v>
      </c>
      <c r="AF14" s="136" t="s">
        <v>141</v>
      </c>
      <c r="AG14" s="51">
        <v>7</v>
      </c>
    </row>
    <row r="15" spans="1:33" s="51" customFormat="1" ht="19.899999999999999" customHeight="1" thickBot="1" x14ac:dyDescent="0.3">
      <c r="A15" s="268" t="s">
        <v>19</v>
      </c>
      <c r="B15" s="269"/>
      <c r="C15" s="48"/>
      <c r="D15" s="48"/>
      <c r="E15" s="189">
        <v>17</v>
      </c>
      <c r="F15" s="128"/>
      <c r="G15" s="49"/>
      <c r="H15" s="49"/>
      <c r="I15" s="128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130"/>
      <c r="V15" s="49"/>
      <c r="W15" s="49"/>
      <c r="X15" s="130"/>
      <c r="Y15" s="189">
        <v>21</v>
      </c>
      <c r="Z15" s="49"/>
      <c r="AA15" s="48"/>
      <c r="AB15" s="259" t="str">
        <f>VLOOKUP(AC15,$AE$8:$AF$31,2,FALSE)</f>
        <v>양평군ㅡ박수청</v>
      </c>
      <c r="AC15" s="257">
        <v>18</v>
      </c>
      <c r="AE15" s="56">
        <v>16</v>
      </c>
      <c r="AF15" s="136" t="s">
        <v>137</v>
      </c>
      <c r="AG15" s="51">
        <v>8</v>
      </c>
    </row>
    <row r="16" spans="1:33" s="51" customFormat="1" ht="19.899999999999999" customHeight="1" thickBot="1" x14ac:dyDescent="0.3">
      <c r="A16" s="270"/>
      <c r="B16" s="271"/>
      <c r="C16" s="72"/>
      <c r="D16" s="130"/>
      <c r="E16" s="49"/>
      <c r="F16" s="128"/>
      <c r="G16" s="49"/>
      <c r="H16" s="49"/>
      <c r="I16" s="128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130"/>
      <c r="V16" s="49"/>
      <c r="W16" s="49"/>
      <c r="X16" s="130"/>
      <c r="Y16" s="49"/>
      <c r="Z16" s="49"/>
      <c r="AA16" s="55"/>
      <c r="AB16" s="260"/>
      <c r="AC16" s="258"/>
      <c r="AE16" s="56">
        <v>3</v>
      </c>
      <c r="AF16" s="136" t="s">
        <v>138</v>
      </c>
      <c r="AG16" s="51">
        <v>9</v>
      </c>
    </row>
    <row r="17" spans="1:33" s="51" customFormat="1" ht="19.899999999999999" customHeight="1" thickBot="1" x14ac:dyDescent="0.3">
      <c r="A17" s="272">
        <v>2</v>
      </c>
      <c r="B17" s="265"/>
      <c r="C17" s="267"/>
      <c r="D17" s="128"/>
      <c r="E17" s="259" t="str">
        <f>B19</f>
        <v>용인시ㅡ강호철</v>
      </c>
      <c r="F17" s="73"/>
      <c r="G17" s="49"/>
      <c r="H17" s="49"/>
      <c r="I17" s="128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130"/>
      <c r="V17" s="49"/>
      <c r="W17" s="49"/>
      <c r="X17" s="63"/>
      <c r="Y17" s="259"/>
      <c r="Z17" s="60"/>
      <c r="AA17" s="274"/>
      <c r="AB17" s="265" t="s">
        <v>300</v>
      </c>
      <c r="AC17" s="263">
        <v>10</v>
      </c>
      <c r="AE17" s="56">
        <v>14</v>
      </c>
      <c r="AF17" s="136" t="s">
        <v>143</v>
      </c>
      <c r="AG17" s="51">
        <v>10</v>
      </c>
    </row>
    <row r="18" spans="1:33" s="51" customFormat="1" ht="19.899999999999999" customHeight="1" thickBot="1" x14ac:dyDescent="0.3">
      <c r="A18" s="273"/>
      <c r="B18" s="266"/>
      <c r="C18" s="267"/>
      <c r="D18" s="131"/>
      <c r="E18" s="260"/>
      <c r="F18" s="48"/>
      <c r="G18" s="48"/>
      <c r="H18" s="49"/>
      <c r="I18" s="128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130"/>
      <c r="V18" s="49"/>
      <c r="W18" s="49"/>
      <c r="X18" s="48"/>
      <c r="Y18" s="260"/>
      <c r="Z18" s="126"/>
      <c r="AA18" s="274"/>
      <c r="AB18" s="266"/>
      <c r="AC18" s="264"/>
      <c r="AE18" s="56">
        <v>13</v>
      </c>
      <c r="AF18" s="136" t="s">
        <v>142</v>
      </c>
      <c r="AG18" s="51">
        <v>11</v>
      </c>
    </row>
    <row r="19" spans="1:33" s="51" customFormat="1" ht="19.899999999999999" customHeight="1" thickBot="1" x14ac:dyDescent="0.3">
      <c r="A19" s="257">
        <v>2</v>
      </c>
      <c r="B19" s="259" t="str">
        <f>VLOOKUP(A19,$AE$8:$AF$31,2,FALSE)</f>
        <v>용인시ㅡ강호철</v>
      </c>
      <c r="C19" s="73"/>
      <c r="D19" s="49"/>
      <c r="E19" s="48"/>
      <c r="F19" s="48"/>
      <c r="G19" s="48"/>
      <c r="H19" s="49"/>
      <c r="I19" s="128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130"/>
      <c r="V19" s="49"/>
      <c r="W19" s="49"/>
      <c r="X19" s="48"/>
      <c r="Y19" s="48"/>
      <c r="Z19" s="48"/>
      <c r="AA19" s="63"/>
      <c r="AB19" s="259" t="str">
        <f>VLOOKUP(AC19,$AE$8:$AF$31,2,FALSE)</f>
        <v>의왕시ㅡ윤경은</v>
      </c>
      <c r="AC19" s="257">
        <v>17</v>
      </c>
      <c r="AE19" s="56">
        <v>2</v>
      </c>
      <c r="AF19" s="136" t="s">
        <v>145</v>
      </c>
      <c r="AG19" s="51">
        <v>12</v>
      </c>
    </row>
    <row r="20" spans="1:33" s="51" customFormat="1" ht="19.899999999999999" customHeight="1" thickBot="1" x14ac:dyDescent="0.3">
      <c r="A20" s="258"/>
      <c r="B20" s="260"/>
      <c r="C20" s="48"/>
      <c r="D20" s="48"/>
      <c r="E20" s="48"/>
      <c r="F20" s="48"/>
      <c r="G20" s="48"/>
      <c r="H20" s="48"/>
      <c r="I20" s="128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128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7</v>
      </c>
      <c r="AF20" s="136" t="s">
        <v>144</v>
      </c>
      <c r="AG20" s="51">
        <v>13</v>
      </c>
    </row>
    <row r="21" spans="1:33" s="51" customFormat="1" ht="19.899999999999999" customHeight="1" thickBot="1" x14ac:dyDescent="0.3">
      <c r="A21" s="64"/>
      <c r="B21" s="47"/>
      <c r="C21" s="48"/>
      <c r="D21" s="48"/>
      <c r="E21" s="48"/>
      <c r="F21" s="48"/>
      <c r="G21" s="48"/>
      <c r="H21" s="261" t="s">
        <v>445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448</v>
      </c>
      <c r="W21" s="129"/>
      <c r="X21" s="48"/>
      <c r="Y21" s="48"/>
      <c r="Z21" s="48"/>
      <c r="AA21" s="48"/>
      <c r="AB21" s="47"/>
      <c r="AC21" s="64"/>
      <c r="AE21" s="56">
        <v>15</v>
      </c>
      <c r="AF21" s="136" t="s">
        <v>146</v>
      </c>
      <c r="AG21" s="51">
        <v>14</v>
      </c>
    </row>
    <row r="22" spans="1:33" s="51" customFormat="1" ht="19.899999999999999" customHeight="1" thickBot="1" x14ac:dyDescent="0.3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128"/>
      <c r="R22" s="72"/>
      <c r="S22" s="260"/>
      <c r="T22" s="126"/>
      <c r="U22" s="68"/>
      <c r="V22" s="262"/>
      <c r="W22" s="129"/>
      <c r="X22" s="48"/>
      <c r="Y22" s="48"/>
      <c r="Z22" s="48"/>
      <c r="AA22" s="48"/>
      <c r="AB22" s="47"/>
      <c r="AC22" s="64"/>
      <c r="AE22" s="56">
        <v>6</v>
      </c>
      <c r="AF22" s="136" t="s">
        <v>147</v>
      </c>
      <c r="AG22" s="51">
        <v>15</v>
      </c>
    </row>
    <row r="23" spans="1:33" s="51" customFormat="1" ht="19.899999999999999" customHeight="1" thickBot="1" x14ac:dyDescent="0.3">
      <c r="A23" s="257">
        <v>3</v>
      </c>
      <c r="B23" s="259" t="str">
        <f>VLOOKUP(A23,$AE$8:$AF$31,2,FALSE)</f>
        <v>수원시ㅡ이종호</v>
      </c>
      <c r="C23" s="48"/>
      <c r="D23" s="48"/>
      <c r="E23" s="48"/>
      <c r="F23" s="48"/>
      <c r="G23" s="48"/>
      <c r="H23" s="189">
        <v>25</v>
      </c>
      <c r="I23" s="128"/>
      <c r="J23" s="49"/>
      <c r="K23" s="49"/>
      <c r="L23" s="128"/>
      <c r="M23" s="49"/>
      <c r="N23" s="49"/>
      <c r="O23" s="49"/>
      <c r="P23" s="49"/>
      <c r="Q23" s="128"/>
      <c r="R23" s="49"/>
      <c r="S23" s="49"/>
      <c r="T23" s="49"/>
      <c r="U23" s="130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수원시ㅡ유정</v>
      </c>
      <c r="AC23" s="257">
        <v>16</v>
      </c>
      <c r="AE23" s="56">
        <v>11</v>
      </c>
      <c r="AF23" s="136" t="s">
        <v>148</v>
      </c>
      <c r="AG23" s="51">
        <v>16</v>
      </c>
    </row>
    <row r="24" spans="1:33" s="51" customFormat="1" ht="19.899999999999999" customHeight="1" thickBot="1" x14ac:dyDescent="0.3">
      <c r="A24" s="258"/>
      <c r="B24" s="260"/>
      <c r="C24" s="53"/>
      <c r="D24" s="49"/>
      <c r="E24" s="48"/>
      <c r="F24" s="48"/>
      <c r="G24" s="48"/>
      <c r="H24" s="49"/>
      <c r="I24" s="128"/>
      <c r="J24" s="49"/>
      <c r="K24" s="48"/>
      <c r="L24" s="128"/>
      <c r="M24" s="49"/>
      <c r="N24" s="49"/>
      <c r="O24" s="49"/>
      <c r="P24" s="49"/>
      <c r="Q24" s="128"/>
      <c r="R24" s="49"/>
      <c r="S24" s="48"/>
      <c r="T24" s="48"/>
      <c r="U24" s="130"/>
      <c r="V24" s="49"/>
      <c r="W24" s="49"/>
      <c r="X24" s="48"/>
      <c r="Y24" s="48"/>
      <c r="Z24" s="48"/>
      <c r="AA24" s="55"/>
      <c r="AB24" s="260"/>
      <c r="AC24" s="258"/>
      <c r="AE24" s="56">
        <v>18</v>
      </c>
      <c r="AF24" s="136" t="s">
        <v>139</v>
      </c>
      <c r="AG24" s="51">
        <v>17</v>
      </c>
    </row>
    <row r="25" spans="1:33" s="51" customFormat="1" ht="19.899999999999999" customHeight="1" thickBot="1" x14ac:dyDescent="0.3">
      <c r="A25" s="272">
        <v>3</v>
      </c>
      <c r="B25" s="265"/>
      <c r="C25" s="267"/>
      <c r="D25" s="132"/>
      <c r="E25" s="259" t="str">
        <f>B23</f>
        <v>수원시ㅡ이종호</v>
      </c>
      <c r="F25" s="48"/>
      <c r="G25" s="48"/>
      <c r="H25" s="49"/>
      <c r="I25" s="128"/>
      <c r="J25" s="49"/>
      <c r="K25" s="48"/>
      <c r="L25" s="128"/>
      <c r="M25" s="49"/>
      <c r="N25" s="49"/>
      <c r="O25" s="49"/>
      <c r="P25" s="49"/>
      <c r="Q25" s="128"/>
      <c r="R25" s="49"/>
      <c r="S25" s="48"/>
      <c r="T25" s="48"/>
      <c r="U25" s="130"/>
      <c r="V25" s="49"/>
      <c r="W25" s="49"/>
      <c r="X25" s="48"/>
      <c r="Y25" s="259" t="str">
        <f>AB23</f>
        <v>수원시ㅡ유정</v>
      </c>
      <c r="Z25" s="60"/>
      <c r="AA25" s="274"/>
      <c r="AB25" s="265"/>
      <c r="AC25" s="272">
        <v>11</v>
      </c>
      <c r="AE25" s="56">
        <v>17</v>
      </c>
      <c r="AF25" s="136" t="s">
        <v>136</v>
      </c>
      <c r="AG25" s="51">
        <v>18</v>
      </c>
    </row>
    <row r="26" spans="1:33" s="51" customFormat="1" ht="19.899999999999999" customHeight="1" thickBot="1" x14ac:dyDescent="0.3">
      <c r="A26" s="273"/>
      <c r="B26" s="266"/>
      <c r="C26" s="267"/>
      <c r="D26" s="128"/>
      <c r="E26" s="260"/>
      <c r="F26" s="53"/>
      <c r="G26" s="49"/>
      <c r="H26" s="49"/>
      <c r="I26" s="128"/>
      <c r="J26" s="49"/>
      <c r="K26" s="48"/>
      <c r="L26" s="128"/>
      <c r="M26" s="49"/>
      <c r="N26" s="49"/>
      <c r="O26" s="49"/>
      <c r="P26" s="49"/>
      <c r="Q26" s="128"/>
      <c r="R26" s="49"/>
      <c r="S26" s="48"/>
      <c r="T26" s="48"/>
      <c r="U26" s="130"/>
      <c r="V26" s="49"/>
      <c r="W26" s="49"/>
      <c r="X26" s="55"/>
      <c r="Y26" s="260"/>
      <c r="Z26" s="126"/>
      <c r="AA26" s="274"/>
      <c r="AB26" s="266"/>
      <c r="AC26" s="273"/>
      <c r="AE26" s="56">
        <v>5</v>
      </c>
      <c r="AF26" s="136" t="s">
        <v>135</v>
      </c>
      <c r="AG26" s="51">
        <v>19</v>
      </c>
    </row>
    <row r="27" spans="1:33" s="51" customFormat="1" ht="19.899999999999999" customHeight="1" thickBot="1" x14ac:dyDescent="0.35">
      <c r="A27" s="268" t="s">
        <v>19</v>
      </c>
      <c r="B27" s="269"/>
      <c r="C27" s="61"/>
      <c r="D27" s="130"/>
      <c r="E27" s="49"/>
      <c r="F27" s="128"/>
      <c r="G27" s="49"/>
      <c r="H27" s="49"/>
      <c r="I27" s="128"/>
      <c r="J27" s="49"/>
      <c r="K27" s="48"/>
      <c r="L27" s="128"/>
      <c r="M27" s="49"/>
      <c r="N27" s="49"/>
      <c r="O27" s="49"/>
      <c r="P27" s="49"/>
      <c r="Q27" s="128"/>
      <c r="R27" s="49"/>
      <c r="S27" s="48"/>
      <c r="T27" s="48"/>
      <c r="U27" s="130"/>
      <c r="V27" s="49"/>
      <c r="W27" s="49"/>
      <c r="X27" s="130"/>
      <c r="Y27" s="49"/>
      <c r="Z27" s="49"/>
      <c r="AA27" s="63"/>
      <c r="AB27" s="268" t="s">
        <v>19</v>
      </c>
      <c r="AC27" s="269"/>
      <c r="AE27" s="84"/>
      <c r="AF27" s="135"/>
    </row>
    <row r="28" spans="1:33" s="51" customFormat="1" ht="19.899999999999999" customHeight="1" thickBot="1" x14ac:dyDescent="0.35">
      <c r="A28" s="270"/>
      <c r="B28" s="271"/>
      <c r="C28" s="48"/>
      <c r="D28" s="48"/>
      <c r="E28" s="49"/>
      <c r="F28" s="128"/>
      <c r="G28" s="49"/>
      <c r="H28" s="49"/>
      <c r="I28" s="128"/>
      <c r="J28" s="49"/>
      <c r="K28" s="48"/>
      <c r="L28" s="128"/>
      <c r="M28" s="49"/>
      <c r="N28" s="49"/>
      <c r="O28" s="49"/>
      <c r="P28" s="49"/>
      <c r="Q28" s="128"/>
      <c r="R28" s="49"/>
      <c r="S28" s="48"/>
      <c r="T28" s="48"/>
      <c r="U28" s="130"/>
      <c r="V28" s="49"/>
      <c r="W28" s="49"/>
      <c r="X28" s="130"/>
      <c r="Y28" s="49"/>
      <c r="Z28" s="49"/>
      <c r="AA28" s="48"/>
      <c r="AB28" s="270"/>
      <c r="AC28" s="271"/>
      <c r="AE28" s="84"/>
      <c r="AF28" s="135"/>
    </row>
    <row r="29" spans="1:33" s="51" customFormat="1" ht="19.899999999999999" customHeight="1" thickBot="1" x14ac:dyDescent="0.35">
      <c r="A29" s="77"/>
      <c r="B29" s="47"/>
      <c r="C29" s="48"/>
      <c r="D29" s="48"/>
      <c r="E29" s="261" t="s">
        <v>381</v>
      </c>
      <c r="F29" s="66"/>
      <c r="G29" s="67"/>
      <c r="H29" s="259"/>
      <c r="I29" s="73"/>
      <c r="J29" s="49"/>
      <c r="K29" s="48"/>
      <c r="L29" s="128"/>
      <c r="M29" s="49"/>
      <c r="N29" s="49"/>
      <c r="O29" s="49"/>
      <c r="P29" s="49"/>
      <c r="Q29" s="128"/>
      <c r="R29" s="49"/>
      <c r="S29" s="48"/>
      <c r="T29" s="48"/>
      <c r="U29" s="63"/>
      <c r="V29" s="259"/>
      <c r="W29" s="127"/>
      <c r="X29" s="68"/>
      <c r="Y29" s="262" t="s">
        <v>386</v>
      </c>
      <c r="Z29" s="129"/>
      <c r="AA29" s="48"/>
      <c r="AB29" s="47"/>
      <c r="AC29" s="77"/>
      <c r="AE29" s="84"/>
      <c r="AF29" s="135"/>
    </row>
    <row r="30" spans="1:33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128"/>
      <c r="M30" s="49"/>
      <c r="N30" s="49"/>
      <c r="O30" s="49"/>
      <c r="P30" s="49"/>
      <c r="Q30" s="128"/>
      <c r="R30" s="49"/>
      <c r="S30" s="48"/>
      <c r="T30" s="48"/>
      <c r="U30" s="48"/>
      <c r="V30" s="260"/>
      <c r="W30" s="60"/>
      <c r="X30" s="68"/>
      <c r="Y30" s="262"/>
      <c r="Z30" s="129"/>
      <c r="AA30" s="48"/>
      <c r="AB30" s="47"/>
      <c r="AC30" s="77"/>
      <c r="AE30" s="84"/>
      <c r="AF30" s="135"/>
    </row>
    <row r="31" spans="1:33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128"/>
      <c r="G31" s="49"/>
      <c r="H31" s="48"/>
      <c r="I31" s="48"/>
      <c r="J31" s="48"/>
      <c r="K31" s="48"/>
      <c r="L31" s="128"/>
      <c r="M31" s="49"/>
      <c r="N31" s="49"/>
      <c r="O31" s="49"/>
      <c r="P31" s="49"/>
      <c r="Q31" s="128"/>
      <c r="R31" s="49"/>
      <c r="S31" s="48"/>
      <c r="T31" s="48"/>
      <c r="U31" s="48"/>
      <c r="V31" s="48"/>
      <c r="W31" s="48"/>
      <c r="X31" s="130"/>
      <c r="Y31" s="189">
        <v>22</v>
      </c>
      <c r="Z31" s="49"/>
      <c r="AA31" s="48"/>
      <c r="AB31" s="268" t="s">
        <v>19</v>
      </c>
      <c r="AC31" s="269"/>
      <c r="AE31" s="84"/>
      <c r="AF31" s="135"/>
    </row>
    <row r="32" spans="1:33" s="51" customFormat="1" ht="19.899999999999999" customHeight="1" thickBot="1" x14ac:dyDescent="0.35">
      <c r="A32" s="270"/>
      <c r="B32" s="271"/>
      <c r="C32" s="131"/>
      <c r="D32" s="49"/>
      <c r="E32" s="49"/>
      <c r="F32" s="128"/>
      <c r="G32" s="49"/>
      <c r="H32" s="48"/>
      <c r="I32" s="48"/>
      <c r="J32" s="48"/>
      <c r="K32" s="48"/>
      <c r="L32" s="128"/>
      <c r="M32" s="49"/>
      <c r="N32" s="49"/>
      <c r="O32" s="49"/>
      <c r="P32" s="49"/>
      <c r="Q32" s="128"/>
      <c r="R32" s="49"/>
      <c r="S32" s="48"/>
      <c r="T32" s="48"/>
      <c r="U32" s="48"/>
      <c r="V32" s="48"/>
      <c r="W32" s="48"/>
      <c r="X32" s="130"/>
      <c r="Y32" s="49"/>
      <c r="Z32" s="49"/>
      <c r="AA32" s="55"/>
      <c r="AB32" s="270"/>
      <c r="AC32" s="271"/>
      <c r="AE32" s="84"/>
      <c r="AF32" s="135"/>
    </row>
    <row r="33" spans="1:32" s="51" customFormat="1" ht="19.899999999999999" customHeight="1" thickBot="1" x14ac:dyDescent="0.35">
      <c r="A33" s="272">
        <v>4</v>
      </c>
      <c r="B33" s="285"/>
      <c r="C33" s="267"/>
      <c r="D33" s="128"/>
      <c r="E33" s="259" t="str">
        <f>B35</f>
        <v>파주시ㅡ이종금</v>
      </c>
      <c r="F33" s="73"/>
      <c r="G33" s="49"/>
      <c r="H33" s="48"/>
      <c r="I33" s="48"/>
      <c r="J33" s="48"/>
      <c r="K33" s="48"/>
      <c r="L33" s="128"/>
      <c r="M33" s="49"/>
      <c r="N33" s="49"/>
      <c r="O33" s="259"/>
      <c r="P33" s="49"/>
      <c r="Q33" s="128"/>
      <c r="R33" s="49"/>
      <c r="S33" s="48"/>
      <c r="T33" s="48"/>
      <c r="U33" s="48"/>
      <c r="V33" s="48"/>
      <c r="W33" s="48"/>
      <c r="X33" s="63"/>
      <c r="Y33" s="259" t="str">
        <f>AB35</f>
        <v>의정부시ㅡ김재영</v>
      </c>
      <c r="Z33" s="127"/>
      <c r="AA33" s="274"/>
      <c r="AB33" s="265"/>
      <c r="AC33" s="272">
        <v>12</v>
      </c>
      <c r="AE33" s="78"/>
      <c r="AF33" s="134"/>
    </row>
    <row r="34" spans="1:32" s="51" customFormat="1" ht="19.899999999999999" customHeight="1" thickBot="1" x14ac:dyDescent="0.35">
      <c r="A34" s="273"/>
      <c r="B34" s="286"/>
      <c r="C34" s="267"/>
      <c r="D34" s="131"/>
      <c r="E34" s="260"/>
      <c r="F34" s="48"/>
      <c r="G34" s="48"/>
      <c r="H34" s="48"/>
      <c r="I34" s="48"/>
      <c r="J34" s="48"/>
      <c r="K34" s="48"/>
      <c r="L34" s="128"/>
      <c r="M34" s="49"/>
      <c r="N34" s="49"/>
      <c r="O34" s="260"/>
      <c r="P34" s="49"/>
      <c r="Q34" s="128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66"/>
      <c r="AC34" s="273"/>
      <c r="AE34" s="78"/>
      <c r="AF34" s="134"/>
    </row>
    <row r="35" spans="1:32" s="51" customFormat="1" ht="19.899999999999999" customHeight="1" thickBot="1" x14ac:dyDescent="0.35">
      <c r="A35" s="257">
        <v>4</v>
      </c>
      <c r="B35" s="259" t="str">
        <f>VLOOKUP(A35,$AE$8:$AF$31,2,FALSE)</f>
        <v>파주시ㅡ이종금</v>
      </c>
      <c r="C35" s="73"/>
      <c r="D35" s="49"/>
      <c r="E35" s="48"/>
      <c r="F35" s="48"/>
      <c r="G35" s="48"/>
      <c r="H35" s="48"/>
      <c r="I35" s="48"/>
      <c r="J35" s="48"/>
      <c r="K35" s="48"/>
      <c r="L35" s="128"/>
      <c r="M35" s="49"/>
      <c r="N35" s="49"/>
      <c r="O35" s="49"/>
      <c r="P35" s="49"/>
      <c r="Q35" s="128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의정부시ㅡ김재영</v>
      </c>
      <c r="AC35" s="257">
        <v>15</v>
      </c>
      <c r="AE35" s="78"/>
      <c r="AF35" s="134"/>
    </row>
    <row r="36" spans="1:32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128"/>
      <c r="M36" s="49"/>
      <c r="N36" s="49"/>
      <c r="O36" s="79"/>
      <c r="P36" s="49"/>
      <c r="Q36" s="128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  <c r="AF36" s="134"/>
    </row>
    <row r="37" spans="1:32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480</v>
      </c>
      <c r="L37" s="66"/>
      <c r="M37" s="67"/>
      <c r="N37" s="259"/>
      <c r="O37" s="81"/>
      <c r="P37" s="259"/>
      <c r="Q37" s="127"/>
      <c r="R37" s="68"/>
      <c r="S37" s="262" t="s">
        <v>481</v>
      </c>
      <c r="T37" s="129"/>
      <c r="U37" s="48"/>
      <c r="V37" s="48"/>
      <c r="W37" s="48"/>
      <c r="X37" s="48"/>
      <c r="Y37" s="48"/>
      <c r="Z37" s="48"/>
      <c r="AA37" s="48"/>
      <c r="AB37" s="50"/>
      <c r="AC37" s="80"/>
      <c r="AE37" s="78"/>
      <c r="AF37" s="134"/>
    </row>
    <row r="38" spans="1:32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498</v>
      </c>
      <c r="P38" s="260"/>
      <c r="Q38" s="60"/>
      <c r="R38" s="68"/>
      <c r="S38" s="262"/>
      <c r="T38" s="129"/>
      <c r="U38" s="48"/>
      <c r="V38" s="48"/>
      <c r="W38" s="48"/>
      <c r="X38" s="48"/>
      <c r="Y38" s="48"/>
      <c r="Z38" s="48"/>
      <c r="AA38" s="48"/>
      <c r="AB38" s="47"/>
      <c r="AC38" s="77"/>
      <c r="AE38" s="78"/>
      <c r="AF38" s="134"/>
    </row>
    <row r="39" spans="1:32" s="51" customFormat="1" ht="19.899999999999999" customHeight="1" thickBot="1" x14ac:dyDescent="0.35">
      <c r="A39" s="257">
        <v>5</v>
      </c>
      <c r="B39" s="259" t="str">
        <f>VLOOKUP(A39,$AE$8:$AF$31,2,FALSE)</f>
        <v>이천시ㅡ박상일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190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시흥시ㅡ박재용</v>
      </c>
      <c r="AC39" s="257">
        <v>14</v>
      </c>
      <c r="AE39" s="78"/>
      <c r="AF39" s="134"/>
    </row>
    <row r="40" spans="1:32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  <c r="AF40" s="133"/>
    </row>
    <row r="41" spans="1:32" s="51" customFormat="1" ht="19.899999999999999" customHeight="1" thickBot="1" x14ac:dyDescent="0.35">
      <c r="A41" s="272">
        <v>5</v>
      </c>
      <c r="B41" s="285"/>
      <c r="C41" s="267"/>
      <c r="D41" s="132"/>
      <c r="E41" s="259" t="str">
        <f>B39</f>
        <v>이천시ㅡ박상일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시흥시ㅡ박재용</v>
      </c>
      <c r="Z41" s="60"/>
      <c r="AA41" s="274"/>
      <c r="AB41" s="265"/>
      <c r="AC41" s="272">
        <v>13</v>
      </c>
      <c r="AF41" s="133"/>
    </row>
    <row r="42" spans="1:32" s="51" customFormat="1" ht="19.899999999999999" customHeight="1" thickBot="1" x14ac:dyDescent="0.35">
      <c r="A42" s="273"/>
      <c r="B42" s="286"/>
      <c r="C42" s="267"/>
      <c r="D42" s="128"/>
      <c r="E42" s="260"/>
      <c r="F42" s="53"/>
      <c r="G42" s="49"/>
      <c r="H42" s="48"/>
      <c r="I42" s="48"/>
      <c r="J42" s="48"/>
      <c r="K42" s="48"/>
      <c r="L42" s="128"/>
      <c r="M42" s="49"/>
      <c r="N42" s="49"/>
      <c r="O42" s="49"/>
      <c r="P42" s="49"/>
      <c r="Q42" s="128"/>
      <c r="R42" s="49"/>
      <c r="S42" s="48"/>
      <c r="T42" s="48"/>
      <c r="U42" s="48"/>
      <c r="V42" s="48"/>
      <c r="W42" s="48"/>
      <c r="X42" s="55"/>
      <c r="Y42" s="260"/>
      <c r="Z42" s="126"/>
      <c r="AA42" s="274"/>
      <c r="AB42" s="266"/>
      <c r="AC42" s="273"/>
      <c r="AF42" s="133"/>
    </row>
    <row r="43" spans="1:32" s="51" customFormat="1" ht="19.899999999999999" customHeight="1" thickBot="1" x14ac:dyDescent="0.35">
      <c r="A43" s="268" t="s">
        <v>19</v>
      </c>
      <c r="B43" s="269"/>
      <c r="C43" s="61"/>
      <c r="D43" s="130"/>
      <c r="E43" s="49"/>
      <c r="F43" s="128"/>
      <c r="G43" s="49"/>
      <c r="H43" s="48"/>
      <c r="I43" s="48"/>
      <c r="J43" s="48"/>
      <c r="K43" s="48"/>
      <c r="L43" s="128"/>
      <c r="M43" s="49"/>
      <c r="N43" s="49"/>
      <c r="O43" s="49"/>
      <c r="P43" s="49"/>
      <c r="Q43" s="128"/>
      <c r="R43" s="49"/>
      <c r="S43" s="48"/>
      <c r="T43" s="48"/>
      <c r="U43" s="48"/>
      <c r="V43" s="48"/>
      <c r="W43" s="48"/>
      <c r="X43" s="130"/>
      <c r="Y43" s="49"/>
      <c r="Z43" s="49"/>
      <c r="AA43" s="63"/>
      <c r="AB43" s="268" t="s">
        <v>19</v>
      </c>
      <c r="AC43" s="269"/>
      <c r="AF43" s="133"/>
    </row>
    <row r="44" spans="1:32" s="51" customFormat="1" ht="19.899999999999999" customHeight="1" thickBot="1" x14ac:dyDescent="0.35">
      <c r="A44" s="270"/>
      <c r="B44" s="271"/>
      <c r="C44" s="48"/>
      <c r="D44" s="48"/>
      <c r="E44" s="49"/>
      <c r="F44" s="128"/>
      <c r="G44" s="49"/>
      <c r="H44" s="48"/>
      <c r="I44" s="48"/>
      <c r="J44" s="48"/>
      <c r="K44" s="48"/>
      <c r="L44" s="128"/>
      <c r="M44" s="49"/>
      <c r="N44" s="49"/>
      <c r="O44" s="49"/>
      <c r="P44" s="49"/>
      <c r="Q44" s="128"/>
      <c r="R44" s="49"/>
      <c r="S44" s="48"/>
      <c r="T44" s="48"/>
      <c r="U44" s="48"/>
      <c r="V44" s="48"/>
      <c r="W44" s="48"/>
      <c r="X44" s="130"/>
      <c r="Y44" s="49"/>
      <c r="Z44" s="49"/>
      <c r="AA44" s="49"/>
      <c r="AB44" s="270"/>
      <c r="AC44" s="271"/>
      <c r="AF44" s="133"/>
    </row>
    <row r="45" spans="1:32" s="51" customFormat="1" ht="19.899999999999999" customHeight="1" thickBot="1" x14ac:dyDescent="0.35">
      <c r="A45" s="64"/>
      <c r="B45" s="47"/>
      <c r="C45" s="48"/>
      <c r="D45" s="48"/>
      <c r="E45" s="261" t="s">
        <v>382</v>
      </c>
      <c r="F45" s="66"/>
      <c r="G45" s="66"/>
      <c r="H45" s="259"/>
      <c r="I45" s="48"/>
      <c r="J45" s="48"/>
      <c r="K45" s="48"/>
      <c r="L45" s="128"/>
      <c r="M45" s="49"/>
      <c r="N45" s="49"/>
      <c r="O45" s="49"/>
      <c r="P45" s="49"/>
      <c r="Q45" s="128"/>
      <c r="R45" s="49"/>
      <c r="S45" s="48"/>
      <c r="T45" s="48"/>
      <c r="U45" s="48"/>
      <c r="V45" s="259"/>
      <c r="W45" s="127"/>
      <c r="X45" s="68"/>
      <c r="Y45" s="262" t="s">
        <v>385</v>
      </c>
      <c r="Z45" s="129"/>
      <c r="AA45" s="49"/>
      <c r="AB45" s="47"/>
      <c r="AC45" s="64"/>
      <c r="AF45" s="133"/>
    </row>
    <row r="46" spans="1:32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128"/>
      <c r="M46" s="49"/>
      <c r="N46" s="49"/>
      <c r="O46" s="49"/>
      <c r="P46" s="49"/>
      <c r="Q46" s="128"/>
      <c r="R46" s="49"/>
      <c r="S46" s="48"/>
      <c r="T46" s="48"/>
      <c r="U46" s="55"/>
      <c r="V46" s="260"/>
      <c r="W46" s="60"/>
      <c r="X46" s="68"/>
      <c r="Y46" s="262"/>
      <c r="Z46" s="129"/>
      <c r="AA46" s="48"/>
      <c r="AB46" s="47"/>
      <c r="AC46" s="64"/>
      <c r="AF46" s="133"/>
    </row>
    <row r="47" spans="1:32" s="51" customFormat="1" ht="19.899999999999999" customHeight="1" thickBot="1" x14ac:dyDescent="0.35">
      <c r="A47" s="268" t="s">
        <v>19</v>
      </c>
      <c r="B47" s="269"/>
      <c r="C47" s="48"/>
      <c r="D47" s="48"/>
      <c r="E47" s="189">
        <v>19</v>
      </c>
      <c r="F47" s="128"/>
      <c r="G47" s="49"/>
      <c r="H47" s="49"/>
      <c r="I47" s="128"/>
      <c r="J47" s="49"/>
      <c r="K47" s="48"/>
      <c r="L47" s="128"/>
      <c r="M47" s="49"/>
      <c r="N47" s="49"/>
      <c r="O47" s="49"/>
      <c r="P47" s="49"/>
      <c r="Q47" s="128"/>
      <c r="R47" s="49"/>
      <c r="S47" s="48"/>
      <c r="T47" s="48"/>
      <c r="U47" s="130"/>
      <c r="V47" s="49"/>
      <c r="W47" s="49"/>
      <c r="X47" s="130"/>
      <c r="Y47" s="189">
        <v>23</v>
      </c>
      <c r="Z47" s="49"/>
      <c r="AA47" s="48"/>
      <c r="AB47" s="268" t="s">
        <v>19</v>
      </c>
      <c r="AC47" s="269"/>
      <c r="AF47" s="133"/>
    </row>
    <row r="48" spans="1:32" s="51" customFormat="1" ht="19.899999999999999" customHeight="1" thickBot="1" x14ac:dyDescent="0.35">
      <c r="A48" s="270"/>
      <c r="B48" s="271"/>
      <c r="C48" s="131"/>
      <c r="D48" s="49"/>
      <c r="E48" s="49"/>
      <c r="F48" s="128"/>
      <c r="G48" s="49"/>
      <c r="H48" s="49"/>
      <c r="I48" s="128"/>
      <c r="J48" s="49"/>
      <c r="K48" s="48"/>
      <c r="L48" s="128"/>
      <c r="M48" s="49"/>
      <c r="N48" s="49"/>
      <c r="O48" s="49"/>
      <c r="P48" s="49"/>
      <c r="Q48" s="128"/>
      <c r="R48" s="49"/>
      <c r="S48" s="48"/>
      <c r="T48" s="48"/>
      <c r="U48" s="130"/>
      <c r="V48" s="49"/>
      <c r="W48" s="49"/>
      <c r="X48" s="130"/>
      <c r="Y48" s="49"/>
      <c r="Z48" s="49"/>
      <c r="AA48" s="55"/>
      <c r="AB48" s="270"/>
      <c r="AC48" s="271"/>
      <c r="AF48" s="133"/>
    </row>
    <row r="49" spans="1:32" s="51" customFormat="1" ht="19.899999999999999" customHeight="1" thickBot="1" x14ac:dyDescent="0.35">
      <c r="A49" s="272">
        <v>6</v>
      </c>
      <c r="B49" s="265"/>
      <c r="C49" s="267"/>
      <c r="D49" s="128"/>
      <c r="E49" s="259" t="str">
        <f>B51</f>
        <v>의정부시ㅡ차준태</v>
      </c>
      <c r="F49" s="73"/>
      <c r="G49" s="49"/>
      <c r="H49" s="49"/>
      <c r="I49" s="128"/>
      <c r="J49" s="49"/>
      <c r="K49" s="48"/>
      <c r="L49" s="128"/>
      <c r="M49" s="49"/>
      <c r="N49" s="49"/>
      <c r="O49" s="49"/>
      <c r="P49" s="49"/>
      <c r="Q49" s="128"/>
      <c r="R49" s="49"/>
      <c r="S49" s="48"/>
      <c r="T49" s="48"/>
      <c r="U49" s="130"/>
      <c r="V49" s="49"/>
      <c r="W49" s="49"/>
      <c r="X49" s="63"/>
      <c r="Y49" s="259" t="str">
        <f>AB51</f>
        <v>시흥시ㅡ위동철</v>
      </c>
      <c r="Z49" s="127"/>
      <c r="AA49" s="274"/>
      <c r="AB49" s="265"/>
      <c r="AC49" s="272">
        <v>14</v>
      </c>
      <c r="AF49" s="133"/>
    </row>
    <row r="50" spans="1:32" s="51" customFormat="1" ht="19.899999999999999" customHeight="1" thickBot="1" x14ac:dyDescent="0.35">
      <c r="A50" s="273"/>
      <c r="B50" s="266"/>
      <c r="C50" s="267"/>
      <c r="D50" s="131"/>
      <c r="E50" s="260"/>
      <c r="F50" s="48"/>
      <c r="G50" s="48"/>
      <c r="H50" s="49"/>
      <c r="I50" s="128"/>
      <c r="J50" s="49"/>
      <c r="K50" s="48"/>
      <c r="L50" s="128"/>
      <c r="M50" s="49"/>
      <c r="N50" s="49"/>
      <c r="O50" s="49"/>
      <c r="P50" s="49"/>
      <c r="Q50" s="128"/>
      <c r="R50" s="49"/>
      <c r="S50" s="48"/>
      <c r="T50" s="48"/>
      <c r="U50" s="130"/>
      <c r="V50" s="49"/>
      <c r="W50" s="49"/>
      <c r="X50" s="48"/>
      <c r="Y50" s="260"/>
      <c r="Z50" s="60"/>
      <c r="AA50" s="274"/>
      <c r="AB50" s="266"/>
      <c r="AC50" s="273"/>
      <c r="AF50" s="133"/>
    </row>
    <row r="51" spans="1:32" s="51" customFormat="1" ht="19.899999999999999" customHeight="1" thickBot="1" x14ac:dyDescent="0.35">
      <c r="A51" s="257">
        <v>6</v>
      </c>
      <c r="B51" s="259" t="str">
        <f>VLOOKUP(A51,$AE$8:$AF$31,2,FALSE)</f>
        <v>의정부시ㅡ차준태</v>
      </c>
      <c r="C51" s="73"/>
      <c r="D51" s="49"/>
      <c r="E51" s="48"/>
      <c r="F51" s="48"/>
      <c r="G51" s="48"/>
      <c r="H51" s="49"/>
      <c r="I51" s="128"/>
      <c r="J51" s="49"/>
      <c r="K51" s="48"/>
      <c r="L51" s="128"/>
      <c r="M51" s="49"/>
      <c r="N51" s="49"/>
      <c r="O51" s="49"/>
      <c r="P51" s="49"/>
      <c r="Q51" s="128"/>
      <c r="R51" s="49"/>
      <c r="S51" s="48"/>
      <c r="T51" s="48"/>
      <c r="U51" s="130"/>
      <c r="V51" s="49"/>
      <c r="W51" s="49"/>
      <c r="X51" s="48"/>
      <c r="Y51" s="48"/>
      <c r="Z51" s="48"/>
      <c r="AA51" s="63"/>
      <c r="AB51" s="259" t="str">
        <f>VLOOKUP(AC51,$AE$8:$AF$31,2,FALSE)</f>
        <v>시흥시ㅡ위동철</v>
      </c>
      <c r="AC51" s="257">
        <v>13</v>
      </c>
      <c r="AF51" s="133"/>
    </row>
    <row r="52" spans="1:32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128"/>
      <c r="J52" s="49"/>
      <c r="K52" s="49"/>
      <c r="L52" s="128"/>
      <c r="M52" s="49"/>
      <c r="N52" s="49"/>
      <c r="O52" s="49"/>
      <c r="P52" s="49"/>
      <c r="Q52" s="128"/>
      <c r="R52" s="49"/>
      <c r="S52" s="49"/>
      <c r="T52" s="49"/>
      <c r="U52" s="130"/>
      <c r="V52" s="48"/>
      <c r="W52" s="48"/>
      <c r="X52" s="48"/>
      <c r="Y52" s="48"/>
      <c r="Z52" s="48"/>
      <c r="AA52" s="48"/>
      <c r="AB52" s="260"/>
      <c r="AC52" s="258"/>
      <c r="AF52" s="133"/>
    </row>
    <row r="53" spans="1:32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446</v>
      </c>
      <c r="I53" s="66"/>
      <c r="J53" s="67"/>
      <c r="K53" s="259"/>
      <c r="L53" s="132"/>
      <c r="M53" s="49"/>
      <c r="N53" s="49"/>
      <c r="O53" s="49"/>
      <c r="P53" s="49"/>
      <c r="Q53" s="128"/>
      <c r="R53" s="73"/>
      <c r="S53" s="259"/>
      <c r="T53" s="60"/>
      <c r="U53" s="68"/>
      <c r="V53" s="262" t="s">
        <v>447</v>
      </c>
      <c r="W53" s="129"/>
      <c r="X53" s="48"/>
      <c r="Y53" s="48"/>
      <c r="Z53" s="48"/>
      <c r="AA53" s="48"/>
      <c r="AB53" s="47"/>
      <c r="AC53" s="64"/>
      <c r="AF53" s="133"/>
    </row>
    <row r="54" spans="1:32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126"/>
      <c r="U54" s="68"/>
      <c r="V54" s="262"/>
      <c r="W54" s="129"/>
      <c r="X54" s="48"/>
      <c r="Y54" s="48"/>
      <c r="Z54" s="48"/>
      <c r="AA54" s="48"/>
      <c r="AB54" s="47"/>
      <c r="AC54" s="64"/>
      <c r="AF54" s="133"/>
    </row>
    <row r="55" spans="1:32" s="51" customFormat="1" ht="19.899999999999999" customHeight="1" thickBot="1" x14ac:dyDescent="0.35">
      <c r="A55" s="257">
        <v>7</v>
      </c>
      <c r="B55" s="259" t="str">
        <f>VLOOKUP(A55,$AE$8:$AF$31,2,FALSE)</f>
        <v>용인시ㅡ엄기홍</v>
      </c>
      <c r="C55" s="48"/>
      <c r="D55" s="48"/>
      <c r="E55" s="48"/>
      <c r="F55" s="48"/>
      <c r="G55" s="48"/>
      <c r="H55" s="189">
        <v>26</v>
      </c>
      <c r="I55" s="128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130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부천시ㅡ조용해</v>
      </c>
      <c r="AC55" s="257">
        <v>12</v>
      </c>
      <c r="AF55" s="133"/>
    </row>
    <row r="56" spans="1:32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128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130"/>
      <c r="V56" s="49"/>
      <c r="W56" s="49"/>
      <c r="X56" s="48"/>
      <c r="Y56" s="48"/>
      <c r="Z56" s="48"/>
      <c r="AA56" s="55"/>
      <c r="AB56" s="260"/>
      <c r="AC56" s="258"/>
      <c r="AF56" s="133"/>
    </row>
    <row r="57" spans="1:32" s="51" customFormat="1" ht="19.899999999999999" customHeight="1" thickBot="1" x14ac:dyDescent="0.35">
      <c r="A57" s="263">
        <v>7</v>
      </c>
      <c r="B57" s="265" t="s">
        <v>298</v>
      </c>
      <c r="C57" s="267"/>
      <c r="D57" s="128"/>
      <c r="E57" s="259"/>
      <c r="F57" s="48"/>
      <c r="G57" s="48"/>
      <c r="H57" s="49"/>
      <c r="I57" s="128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130"/>
      <c r="V57" s="49"/>
      <c r="W57" s="49"/>
      <c r="X57" s="48"/>
      <c r="Y57" s="259"/>
      <c r="Z57" s="127"/>
      <c r="AA57" s="130"/>
      <c r="AB57" s="265" t="s">
        <v>299</v>
      </c>
      <c r="AC57" s="263">
        <v>15</v>
      </c>
      <c r="AF57" s="133"/>
    </row>
    <row r="58" spans="1:32" s="51" customFormat="1" ht="19.899999999999999" customHeight="1" thickBot="1" x14ac:dyDescent="0.35">
      <c r="A58" s="264"/>
      <c r="B58" s="266"/>
      <c r="C58" s="267"/>
      <c r="D58" s="131"/>
      <c r="E58" s="260"/>
      <c r="F58" s="53"/>
      <c r="G58" s="49"/>
      <c r="H58" s="49"/>
      <c r="I58" s="128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130"/>
      <c r="V58" s="49"/>
      <c r="W58" s="49"/>
      <c r="X58" s="55"/>
      <c r="Y58" s="260"/>
      <c r="Z58" s="60"/>
      <c r="AA58" s="130"/>
      <c r="AB58" s="266"/>
      <c r="AC58" s="264"/>
      <c r="AF58" s="133"/>
    </row>
    <row r="59" spans="1:32" s="51" customFormat="1" ht="19.899999999999999" customHeight="1" thickBot="1" x14ac:dyDescent="0.35">
      <c r="A59" s="257">
        <v>8</v>
      </c>
      <c r="B59" s="259" t="str">
        <f>VLOOKUP(A59,$AE$8:$AF$31,2,FALSE)</f>
        <v>부천시ㅡ김충석</v>
      </c>
      <c r="C59" s="61"/>
      <c r="D59" s="130"/>
      <c r="E59" s="49"/>
      <c r="F59" s="128"/>
      <c r="G59" s="49"/>
      <c r="H59" s="49"/>
      <c r="I59" s="128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130"/>
      <c r="V59" s="49"/>
      <c r="W59" s="49"/>
      <c r="X59" s="130"/>
      <c r="Y59" s="49"/>
      <c r="Z59" s="49"/>
      <c r="AA59" s="63"/>
      <c r="AB59" s="259" t="str">
        <f>VLOOKUP(AC59,$AE$8:$AF$31,2,FALSE)</f>
        <v>안산시ㅡ김지국</v>
      </c>
      <c r="AC59" s="257">
        <v>11</v>
      </c>
      <c r="AF59" s="133"/>
    </row>
    <row r="60" spans="1:32" s="51" customFormat="1" ht="19.899999999999999" customHeight="1" thickBot="1" x14ac:dyDescent="0.35">
      <c r="A60" s="258"/>
      <c r="B60" s="260"/>
      <c r="C60" s="48"/>
      <c r="D60" s="48"/>
      <c r="E60" s="49"/>
      <c r="F60" s="128"/>
      <c r="G60" s="49"/>
      <c r="H60" s="49"/>
      <c r="I60" s="128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130"/>
      <c r="V60" s="49"/>
      <c r="W60" s="49"/>
      <c r="X60" s="130"/>
      <c r="Y60" s="49"/>
      <c r="Z60" s="49"/>
      <c r="AA60" s="48"/>
      <c r="AB60" s="260"/>
      <c r="AC60" s="258"/>
      <c r="AF60" s="133"/>
    </row>
    <row r="61" spans="1:32" s="51" customFormat="1" ht="19.899999999999999" customHeight="1" thickBot="1" x14ac:dyDescent="0.35">
      <c r="A61" s="77"/>
      <c r="B61" s="47"/>
      <c r="C61" s="48"/>
      <c r="D61" s="48"/>
      <c r="E61" s="261" t="s">
        <v>383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127"/>
      <c r="X61" s="68"/>
      <c r="Y61" s="262" t="s">
        <v>384</v>
      </c>
      <c r="Z61" s="129"/>
      <c r="AA61" s="48"/>
      <c r="AB61" s="47"/>
      <c r="AC61" s="77"/>
      <c r="AF61" s="133"/>
    </row>
    <row r="62" spans="1:32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129"/>
      <c r="AA62" s="48"/>
      <c r="AB62" s="47"/>
      <c r="AC62" s="77"/>
      <c r="AF62" s="133"/>
    </row>
    <row r="63" spans="1:32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128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130"/>
      <c r="Y63" s="189">
        <v>24</v>
      </c>
      <c r="Z63" s="49"/>
      <c r="AA63" s="48"/>
      <c r="AB63" s="268" t="s">
        <v>19</v>
      </c>
      <c r="AC63" s="269"/>
      <c r="AF63" s="133"/>
    </row>
    <row r="64" spans="1:32" s="51" customFormat="1" ht="19.899999999999999" customHeight="1" thickBot="1" x14ac:dyDescent="0.35">
      <c r="A64" s="270"/>
      <c r="B64" s="271"/>
      <c r="C64" s="72"/>
      <c r="D64" s="130"/>
      <c r="E64" s="49"/>
      <c r="F64" s="128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130"/>
      <c r="Y64" s="49"/>
      <c r="Z64" s="49"/>
      <c r="AA64" s="55"/>
      <c r="AB64" s="270"/>
      <c r="AC64" s="271"/>
      <c r="AF64" s="133"/>
    </row>
    <row r="65" spans="1:32" s="51" customFormat="1" ht="19.899999999999999" customHeight="1" thickBot="1" x14ac:dyDescent="0.35">
      <c r="A65" s="272">
        <v>8</v>
      </c>
      <c r="B65" s="265"/>
      <c r="C65" s="267"/>
      <c r="D65" s="132"/>
      <c r="E65" s="259" t="str">
        <f>B67</f>
        <v>파주시ㅡ홍문식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성남시ㅡ최동호</v>
      </c>
      <c r="Z65" s="60"/>
      <c r="AA65" s="130"/>
      <c r="AB65" s="265"/>
      <c r="AC65" s="272">
        <v>16</v>
      </c>
      <c r="AF65" s="133"/>
    </row>
    <row r="66" spans="1:32" s="51" customFormat="1" ht="19.899999999999999" customHeight="1" thickBot="1" x14ac:dyDescent="0.35">
      <c r="A66" s="273"/>
      <c r="B66" s="266"/>
      <c r="C66" s="267"/>
      <c r="D66" s="128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126"/>
      <c r="AA66" s="130"/>
      <c r="AB66" s="266"/>
      <c r="AC66" s="273"/>
      <c r="AF66" s="133"/>
    </row>
    <row r="67" spans="1:32" s="51" customFormat="1" ht="19.899999999999999" customHeight="1" thickBot="1" x14ac:dyDescent="0.35">
      <c r="A67" s="257">
        <v>9</v>
      </c>
      <c r="B67" s="259" t="str">
        <f>VLOOKUP(A67,$AE$8:$AF$31,2,FALSE)</f>
        <v>파주시ㅡ홍문식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성남시ㅡ최동호</v>
      </c>
      <c r="AC67" s="257">
        <v>10</v>
      </c>
      <c r="AF67" s="133"/>
    </row>
    <row r="68" spans="1:32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  <c r="AF68" s="133"/>
    </row>
    <row r="69" spans="1:32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  <c r="AF69" s="133"/>
    </row>
    <row r="70" spans="1:32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  <c r="AF70" s="133"/>
    </row>
    <row r="71" spans="1:32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  <c r="AF71" s="133"/>
    </row>
  </sheetData>
  <sortState ref="AI10:AI28">
    <sortCondition ref="AI8"/>
  </sortState>
  <mergeCells count="145">
    <mergeCell ref="B59:B60"/>
    <mergeCell ref="AB59:AB60"/>
    <mergeCell ref="AC59:AC60"/>
    <mergeCell ref="A67:A68"/>
    <mergeCell ref="B67:B68"/>
    <mergeCell ref="AB67:AB68"/>
    <mergeCell ref="AC67:AC68"/>
    <mergeCell ref="A63:B64"/>
    <mergeCell ref="AB63:AC64"/>
    <mergeCell ref="A65:A66"/>
    <mergeCell ref="B65:B66"/>
    <mergeCell ref="C65:C66"/>
    <mergeCell ref="E65:E66"/>
    <mergeCell ref="Y65:Y66"/>
    <mergeCell ref="AB65:AB66"/>
    <mergeCell ref="AC65:AC66"/>
    <mergeCell ref="E61:E62"/>
    <mergeCell ref="H61:H62"/>
    <mergeCell ref="V61:V62"/>
    <mergeCell ref="Y61:Y62"/>
    <mergeCell ref="A59:A60"/>
    <mergeCell ref="E57:E58"/>
    <mergeCell ref="Y57:Y58"/>
    <mergeCell ref="AB57:AB58"/>
    <mergeCell ref="AC57:AC58"/>
    <mergeCell ref="A51:A52"/>
    <mergeCell ref="B51:B52"/>
    <mergeCell ref="AB51:AB52"/>
    <mergeCell ref="AC51:AC52"/>
    <mergeCell ref="H53:H54"/>
    <mergeCell ref="K53:K54"/>
    <mergeCell ref="S53:S54"/>
    <mergeCell ref="V53:V54"/>
    <mergeCell ref="A55:A56"/>
    <mergeCell ref="B55:B56"/>
    <mergeCell ref="AB55:AB56"/>
    <mergeCell ref="AC55:AC56"/>
    <mergeCell ref="A57:A58"/>
    <mergeCell ref="B57:B58"/>
    <mergeCell ref="C57:C58"/>
    <mergeCell ref="A47:B48"/>
    <mergeCell ref="AB47:AC48"/>
    <mergeCell ref="A49:A50"/>
    <mergeCell ref="B49:B50"/>
    <mergeCell ref="C49:C50"/>
    <mergeCell ref="E49:E50"/>
    <mergeCell ref="Y49:Y50"/>
    <mergeCell ref="AA49:AA50"/>
    <mergeCell ref="A41:A42"/>
    <mergeCell ref="B41:B42"/>
    <mergeCell ref="C41:C42"/>
    <mergeCell ref="E41:E42"/>
    <mergeCell ref="Y41:Y42"/>
    <mergeCell ref="AA41:AA42"/>
    <mergeCell ref="AB49:AB50"/>
    <mergeCell ref="AC49:AC50"/>
    <mergeCell ref="AB41:AB42"/>
    <mergeCell ref="AC41:AC42"/>
    <mergeCell ref="A43:B44"/>
    <mergeCell ref="AB43:AC44"/>
    <mergeCell ref="E45:E46"/>
    <mergeCell ref="H45:H46"/>
    <mergeCell ref="V45:V46"/>
    <mergeCell ref="Y45:Y46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39:A40"/>
    <mergeCell ref="B39:B40"/>
    <mergeCell ref="AB39:AB40"/>
    <mergeCell ref="AC39:AC40"/>
    <mergeCell ref="AC33:AC34"/>
    <mergeCell ref="A27:B28"/>
    <mergeCell ref="AB27:AC28"/>
    <mergeCell ref="E29:E30"/>
    <mergeCell ref="H29:H30"/>
    <mergeCell ref="V29:V30"/>
    <mergeCell ref="Y29:Y30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B33:AB34"/>
    <mergeCell ref="AB15:AB16"/>
    <mergeCell ref="AC15:AC16"/>
    <mergeCell ref="A17:A18"/>
    <mergeCell ref="B17:B18"/>
    <mergeCell ref="C17:C18"/>
    <mergeCell ref="E17:E18"/>
    <mergeCell ref="Y17:Y18"/>
    <mergeCell ref="A19:A20"/>
    <mergeCell ref="B19:B20"/>
    <mergeCell ref="AB19:AB20"/>
    <mergeCell ref="AC19:AC20"/>
    <mergeCell ref="H21:H22"/>
    <mergeCell ref="K21:K22"/>
    <mergeCell ref="S21:S22"/>
    <mergeCell ref="V21:V22"/>
    <mergeCell ref="A23:A24"/>
    <mergeCell ref="B23:B24"/>
    <mergeCell ref="AB23:AB24"/>
    <mergeCell ref="AC23:AC24"/>
    <mergeCell ref="A25:A26"/>
    <mergeCell ref="B25:B26"/>
    <mergeCell ref="C25:C26"/>
    <mergeCell ref="E25:E26"/>
    <mergeCell ref="Y25:Y26"/>
    <mergeCell ref="AA25:AA26"/>
    <mergeCell ref="AB25:AB26"/>
    <mergeCell ref="AC25:AC26"/>
    <mergeCell ref="B1:AB1"/>
    <mergeCell ref="N3:P4"/>
    <mergeCell ref="A7:A8"/>
    <mergeCell ref="B7:B8"/>
    <mergeCell ref="AB7:AB8"/>
    <mergeCell ref="AA17:AA18"/>
    <mergeCell ref="AB17:AB18"/>
    <mergeCell ref="AC17:AC18"/>
    <mergeCell ref="E13:E14"/>
    <mergeCell ref="H13:H14"/>
    <mergeCell ref="V13:V14"/>
    <mergeCell ref="Y13:Y14"/>
    <mergeCell ref="AC7:AC8"/>
    <mergeCell ref="AB9:AB10"/>
    <mergeCell ref="AC9:AC10"/>
    <mergeCell ref="A11:B12"/>
    <mergeCell ref="AB11:AC12"/>
    <mergeCell ref="AA9:AA10"/>
    <mergeCell ref="A9:A10"/>
    <mergeCell ref="B9:B10"/>
    <mergeCell ref="C9:C10"/>
    <mergeCell ref="E9:E10"/>
    <mergeCell ref="Y9:Y10"/>
    <mergeCell ref="A15:B16"/>
  </mergeCells>
  <phoneticPr fontId="3" type="noConversion"/>
  <hyperlinks>
    <hyperlink ref="E15" location="남7오더!A1" display="남7오더!A1"/>
    <hyperlink ref="H23" location="남7오더!A1" display="남7오더!A1"/>
    <hyperlink ref="E31" location="남7오더!A1" display="남7오더!A1"/>
    <hyperlink ref="K39" location="남7오더!A1" display="남7오더!A1"/>
    <hyperlink ref="E47" location="남7오더!A1" display="남7오더!A1"/>
    <hyperlink ref="H55" location="남7오더!A1" display="남7오더!A1"/>
    <hyperlink ref="A57:A58" location="남7오더!A1" display="남7오더!A1"/>
    <hyperlink ref="E63" location="남7오더!A1" display="남7오더!A1"/>
    <hyperlink ref="O40" location="남7오더!A1" display="남7오더!A1"/>
    <hyperlink ref="S39" location="남7오더!A1" display="남7오더!A1"/>
    <hyperlink ref="Y15" location="남7오더!A1" display="남7오더!A1"/>
    <hyperlink ref="V23" location="남7오더!A1" display="남7오더!A1"/>
    <hyperlink ref="AC17:AC18" location="남7오더!A1" display="남7오더!A1"/>
    <hyperlink ref="Y31" location="남7오더!A1" display="남7오더!A1"/>
    <hyperlink ref="Y47" location="남7오더!A1" display="남7오더!A1"/>
    <hyperlink ref="V55" location="남7오더!A1" display="남7오더!A1"/>
    <hyperlink ref="AC57:AC58" location="남7오더!A1" display="남7오더!A1"/>
    <hyperlink ref="Y63" location="남7오더!A1" display="남7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T136"/>
  <sheetViews>
    <sheetView zoomScale="75" zoomScaleNormal="75" workbookViewId="0"/>
  </sheetViews>
  <sheetFormatPr defaultColWidth="8.75" defaultRowHeight="20.25" x14ac:dyDescent="0.3"/>
  <cols>
    <col min="1" max="1" width="8" style="144" customWidth="1"/>
    <col min="2" max="2" width="15.75" style="145" customWidth="1"/>
    <col min="3" max="4" width="1.25" style="144" customWidth="1"/>
    <col min="5" max="5" width="18.625" style="142" customWidth="1"/>
    <col min="6" max="7" width="1.25" style="143" customWidth="1"/>
    <col min="8" max="8" width="18.25" style="144" customWidth="1"/>
    <col min="9" max="10" width="1.25" style="143" customWidth="1"/>
    <col min="11" max="11" width="17.25" style="144" customWidth="1"/>
    <col min="12" max="13" width="1.25" style="143" customWidth="1"/>
    <col min="14" max="14" width="17.625" style="144" customWidth="1"/>
    <col min="15" max="16" width="1.25" style="143" customWidth="1"/>
    <col min="17" max="17" width="15.75" style="144" customWidth="1"/>
    <col min="18" max="18" width="17.75" style="144" customWidth="1"/>
    <col min="19" max="19" width="15.75" style="144" customWidth="1"/>
    <col min="20" max="21" width="1.25" style="143" customWidth="1"/>
    <col min="22" max="22" width="16.75" style="144" customWidth="1"/>
    <col min="23" max="24" width="1.25" style="143" customWidth="1"/>
    <col min="25" max="25" width="19.25" style="144" customWidth="1"/>
    <col min="26" max="27" width="1.25" style="143" customWidth="1"/>
    <col min="28" max="28" width="18.375" style="144" customWidth="1"/>
    <col min="29" max="30" width="1.25" style="143" customWidth="1"/>
    <col min="31" max="31" width="17.375" style="142" customWidth="1"/>
    <col min="32" max="33" width="1.25" style="141" customWidth="1"/>
    <col min="34" max="34" width="17.375" style="141" customWidth="1"/>
    <col min="35" max="35" width="9.5" style="140" customWidth="1"/>
    <col min="36" max="37" width="8.75" style="138"/>
    <col min="38" max="38" width="19.5" style="139" customWidth="1"/>
    <col min="39" max="16384" width="8.75" style="138"/>
  </cols>
  <sheetData>
    <row r="1" spans="1:46" ht="42.6" customHeight="1" x14ac:dyDescent="0.3">
      <c r="B1" s="305" t="s">
        <v>192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</row>
    <row r="2" spans="1:46" ht="10.15" customHeight="1" thickBot="1" x14ac:dyDescent="0.35">
      <c r="A2" s="145"/>
      <c r="C2" s="145"/>
      <c r="D2" s="145"/>
      <c r="F2" s="141"/>
      <c r="G2" s="141"/>
      <c r="H2" s="145"/>
      <c r="I2" s="141"/>
      <c r="J2" s="141"/>
      <c r="K2" s="145"/>
      <c r="L2" s="141"/>
      <c r="M2" s="141"/>
      <c r="N2" s="145"/>
      <c r="O2" s="141"/>
      <c r="P2" s="141"/>
      <c r="Q2" s="145"/>
      <c r="R2" s="145"/>
      <c r="S2" s="145"/>
      <c r="T2" s="141"/>
      <c r="U2" s="141"/>
      <c r="V2" s="145"/>
      <c r="W2" s="141"/>
      <c r="X2" s="141"/>
      <c r="Y2" s="145"/>
      <c r="Z2" s="141"/>
      <c r="AA2" s="141"/>
      <c r="AB2" s="145"/>
    </row>
    <row r="3" spans="1:46" ht="23.45" customHeight="1" thickBot="1" x14ac:dyDescent="0.35">
      <c r="N3" s="183"/>
      <c r="O3" s="183"/>
      <c r="P3" s="183"/>
      <c r="Q3" s="306" t="s">
        <v>191</v>
      </c>
      <c r="R3" s="307"/>
      <c r="S3" s="308"/>
      <c r="T3" s="183"/>
      <c r="U3" s="183"/>
      <c r="V3" s="183"/>
    </row>
    <row r="4" spans="1:46" s="180" customFormat="1" ht="19.899999999999999" customHeight="1" x14ac:dyDescent="0.3">
      <c r="A4" s="153"/>
      <c r="B4" s="153" t="s">
        <v>186</v>
      </c>
      <c r="C4" s="153"/>
      <c r="D4" s="153"/>
      <c r="E4" s="150" t="s">
        <v>187</v>
      </c>
      <c r="F4" s="149"/>
      <c r="G4" s="149"/>
      <c r="H4" s="150" t="s">
        <v>188</v>
      </c>
      <c r="I4" s="149"/>
      <c r="J4" s="149"/>
      <c r="K4" s="150" t="s">
        <v>189</v>
      </c>
      <c r="L4" s="149"/>
      <c r="M4" s="149"/>
      <c r="N4" s="154" t="s">
        <v>190</v>
      </c>
      <c r="O4" s="154"/>
      <c r="P4" s="154"/>
      <c r="Q4" s="154"/>
      <c r="R4" s="154"/>
      <c r="S4" s="154"/>
      <c r="T4" s="154"/>
      <c r="U4" s="154"/>
      <c r="V4" s="154" t="s">
        <v>190</v>
      </c>
      <c r="W4" s="154"/>
      <c r="X4" s="149"/>
      <c r="Y4" s="150" t="s">
        <v>189</v>
      </c>
      <c r="Z4" s="149"/>
      <c r="AA4" s="149"/>
      <c r="AB4" s="150" t="s">
        <v>188</v>
      </c>
      <c r="AC4" s="149"/>
      <c r="AD4" s="149"/>
      <c r="AE4" s="150" t="s">
        <v>187</v>
      </c>
      <c r="AF4" s="150"/>
      <c r="AG4" s="150"/>
      <c r="AH4" s="150" t="s">
        <v>186</v>
      </c>
      <c r="AI4" s="154"/>
      <c r="AJ4" s="181"/>
      <c r="AK4" s="181"/>
      <c r="AL4" s="182"/>
      <c r="AM4" s="181"/>
      <c r="AN4" s="181"/>
      <c r="AO4" s="181"/>
      <c r="AP4" s="181"/>
      <c r="AQ4" s="181"/>
      <c r="AR4" s="181"/>
      <c r="AS4" s="181"/>
      <c r="AT4" s="181"/>
    </row>
    <row r="5" spans="1:46" s="180" customFormat="1" ht="19.899999999999999" customHeight="1" thickBot="1" x14ac:dyDescent="0.35">
      <c r="A5" s="153"/>
      <c r="B5" s="153"/>
      <c r="C5" s="153"/>
      <c r="D5" s="153"/>
      <c r="E5" s="150"/>
      <c r="F5" s="149"/>
      <c r="G5" s="149"/>
      <c r="H5" s="150"/>
      <c r="I5" s="149"/>
      <c r="J5" s="149"/>
      <c r="K5" s="150"/>
      <c r="L5" s="149"/>
      <c r="M5" s="149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49"/>
      <c r="Y5" s="150"/>
      <c r="Z5" s="149"/>
      <c r="AA5" s="149"/>
      <c r="AB5" s="150"/>
      <c r="AC5" s="149"/>
      <c r="AD5" s="149"/>
      <c r="AE5" s="150"/>
      <c r="AF5" s="150"/>
      <c r="AG5" s="150"/>
      <c r="AH5" s="150"/>
      <c r="AI5" s="154"/>
      <c r="AJ5" s="181"/>
      <c r="AK5" s="181"/>
      <c r="AL5" s="182"/>
      <c r="AM5" s="181"/>
      <c r="AN5" s="181"/>
      <c r="AO5" s="181"/>
      <c r="AP5" s="181"/>
      <c r="AQ5" s="181"/>
      <c r="AR5" s="181"/>
      <c r="AS5" s="181"/>
      <c r="AT5" s="181"/>
    </row>
    <row r="6" spans="1:46" s="180" customFormat="1" ht="19.899999999999999" customHeight="1" thickBot="1" x14ac:dyDescent="0.35">
      <c r="A6" s="309">
        <v>1</v>
      </c>
      <c r="B6" s="311" t="str">
        <f>VLOOKUP(A6,$AK$11:$AL$74,2,FALSE)</f>
        <v>성남시ㅡ김광진</v>
      </c>
      <c r="C6" s="313"/>
      <c r="D6" s="314"/>
      <c r="E6" s="150"/>
      <c r="F6" s="149"/>
      <c r="G6" s="149"/>
      <c r="H6" s="150"/>
      <c r="I6" s="149"/>
      <c r="J6" s="149"/>
      <c r="K6" s="150"/>
      <c r="L6" s="149"/>
      <c r="M6" s="149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49"/>
      <c r="Y6" s="150"/>
      <c r="Z6" s="149"/>
      <c r="AA6" s="149"/>
      <c r="AB6" s="150"/>
      <c r="AC6" s="149"/>
      <c r="AD6" s="149"/>
      <c r="AE6" s="150"/>
      <c r="AF6" s="314"/>
      <c r="AG6" s="315"/>
      <c r="AH6" s="311" t="str">
        <f>VLOOKUP(AI6,$AK$11:$AL$74,2,FALSE)</f>
        <v>평택시ㅡ강욱진</v>
      </c>
      <c r="AI6" s="311">
        <v>33</v>
      </c>
      <c r="AJ6" s="181"/>
      <c r="AK6" s="181"/>
      <c r="AL6" s="182"/>
      <c r="AM6" s="181"/>
      <c r="AN6" s="181"/>
      <c r="AO6" s="181"/>
      <c r="AP6" s="181"/>
      <c r="AQ6" s="181"/>
      <c r="AR6" s="181"/>
      <c r="AS6" s="181"/>
      <c r="AT6" s="181"/>
    </row>
    <row r="7" spans="1:46" s="180" customFormat="1" ht="19.899999999999999" customHeight="1" thickBot="1" x14ac:dyDescent="0.35">
      <c r="A7" s="310"/>
      <c r="B7" s="312"/>
      <c r="C7" s="167"/>
      <c r="D7" s="161"/>
      <c r="E7" s="150"/>
      <c r="F7" s="149"/>
      <c r="G7" s="149"/>
      <c r="H7" s="150"/>
      <c r="I7" s="149"/>
      <c r="J7" s="149"/>
      <c r="K7" s="150"/>
      <c r="L7" s="149"/>
      <c r="M7" s="149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49"/>
      <c r="Y7" s="150"/>
      <c r="Z7" s="149"/>
      <c r="AA7" s="149"/>
      <c r="AB7" s="150"/>
      <c r="AC7" s="149"/>
      <c r="AD7" s="149"/>
      <c r="AE7" s="150"/>
      <c r="AF7" s="150"/>
      <c r="AG7" s="165"/>
      <c r="AH7" s="312"/>
      <c r="AI7" s="312"/>
      <c r="AJ7" s="181"/>
      <c r="AK7" s="181"/>
      <c r="AL7" s="182"/>
      <c r="AM7" s="181"/>
      <c r="AN7" s="181"/>
      <c r="AO7" s="181"/>
      <c r="AP7" s="181"/>
      <c r="AQ7" s="181"/>
      <c r="AR7" s="181"/>
      <c r="AS7" s="181"/>
      <c r="AT7" s="181"/>
    </row>
    <row r="8" spans="1:46" ht="19.899999999999999" customHeight="1" thickBot="1" x14ac:dyDescent="0.35">
      <c r="A8" s="316">
        <v>1</v>
      </c>
      <c r="B8" s="318"/>
      <c r="C8" s="161"/>
      <c r="D8" s="164"/>
      <c r="E8" s="311" t="str">
        <f>B6</f>
        <v>성남시ㅡ김광진</v>
      </c>
      <c r="F8" s="313"/>
      <c r="G8" s="314"/>
      <c r="H8" s="150"/>
      <c r="I8" s="149"/>
      <c r="J8" s="149"/>
      <c r="K8" s="150"/>
      <c r="L8" s="149"/>
      <c r="M8" s="149"/>
      <c r="N8" s="150"/>
      <c r="O8" s="149"/>
      <c r="P8" s="149"/>
      <c r="Q8" s="150"/>
      <c r="R8" s="150"/>
      <c r="S8" s="150"/>
      <c r="T8" s="149"/>
      <c r="U8" s="149"/>
      <c r="V8" s="150"/>
      <c r="W8" s="149"/>
      <c r="X8" s="149"/>
      <c r="Y8" s="150"/>
      <c r="Z8" s="149"/>
      <c r="AA8" s="149"/>
      <c r="AB8" s="150"/>
      <c r="AC8" s="320"/>
      <c r="AD8" s="315"/>
      <c r="AE8" s="311" t="str">
        <f>AH6</f>
        <v>평택시ㅡ강욱진</v>
      </c>
      <c r="AF8" s="150"/>
      <c r="AG8" s="158"/>
      <c r="AH8" s="321"/>
      <c r="AI8" s="316">
        <v>17</v>
      </c>
      <c r="AJ8" s="147"/>
      <c r="AK8" s="147"/>
      <c r="AM8" s="147"/>
      <c r="AN8" s="147"/>
      <c r="AO8" s="147"/>
      <c r="AP8" s="147"/>
      <c r="AQ8" s="147"/>
      <c r="AR8" s="147"/>
      <c r="AS8" s="147"/>
      <c r="AT8" s="147"/>
    </row>
    <row r="9" spans="1:46" ht="19.899999999999999" customHeight="1" thickBot="1" x14ac:dyDescent="0.35">
      <c r="A9" s="317"/>
      <c r="B9" s="319"/>
      <c r="C9" s="161"/>
      <c r="D9" s="160"/>
      <c r="E9" s="312"/>
      <c r="F9" s="167"/>
      <c r="G9" s="161"/>
      <c r="H9" s="150"/>
      <c r="I9" s="149"/>
      <c r="J9" s="149"/>
      <c r="K9" s="150"/>
      <c r="L9" s="172"/>
      <c r="M9" s="172"/>
      <c r="N9" s="154"/>
      <c r="O9" s="161"/>
      <c r="P9" s="161"/>
      <c r="Q9" s="154"/>
      <c r="R9" s="154"/>
      <c r="S9" s="154"/>
      <c r="T9" s="161"/>
      <c r="U9" s="161"/>
      <c r="V9" s="154"/>
      <c r="W9" s="161"/>
      <c r="X9" s="161"/>
      <c r="Y9" s="154"/>
      <c r="Z9" s="149"/>
      <c r="AA9" s="149"/>
      <c r="AB9" s="150"/>
      <c r="AC9" s="149"/>
      <c r="AD9" s="170"/>
      <c r="AE9" s="312"/>
      <c r="AF9" s="159"/>
      <c r="AG9" s="158"/>
      <c r="AH9" s="322"/>
      <c r="AI9" s="317"/>
      <c r="AJ9" s="147"/>
      <c r="AK9" s="147"/>
      <c r="AM9" s="147"/>
      <c r="AN9" s="147"/>
      <c r="AO9" s="147"/>
      <c r="AP9" s="147"/>
      <c r="AQ9" s="147"/>
      <c r="AR9" s="147"/>
      <c r="AS9" s="147"/>
      <c r="AT9" s="147"/>
    </row>
    <row r="10" spans="1:46" ht="19.899999999999999" customHeight="1" thickBot="1" x14ac:dyDescent="0.35">
      <c r="A10" s="323" t="s">
        <v>152</v>
      </c>
      <c r="B10" s="324"/>
      <c r="C10" s="157"/>
      <c r="D10" s="156"/>
      <c r="E10" s="154"/>
      <c r="F10" s="166"/>
      <c r="G10" s="161"/>
      <c r="H10" s="150"/>
      <c r="I10" s="149"/>
      <c r="J10" s="149"/>
      <c r="K10" s="150"/>
      <c r="L10" s="172"/>
      <c r="M10" s="172"/>
      <c r="N10" s="154"/>
      <c r="O10" s="161"/>
      <c r="P10" s="161"/>
      <c r="Q10" s="154"/>
      <c r="R10" s="154"/>
      <c r="S10" s="154"/>
      <c r="T10" s="161"/>
      <c r="U10" s="161"/>
      <c r="V10" s="153"/>
      <c r="W10" s="149"/>
      <c r="X10" s="149"/>
      <c r="Y10" s="154"/>
      <c r="Z10" s="149"/>
      <c r="AA10" s="149"/>
      <c r="AB10" s="150"/>
      <c r="AC10" s="149"/>
      <c r="AD10" s="156"/>
      <c r="AE10" s="154"/>
      <c r="AF10" s="150"/>
      <c r="AG10" s="155"/>
      <c r="AH10" s="323" t="s">
        <v>152</v>
      </c>
      <c r="AI10" s="324"/>
      <c r="AJ10" s="147"/>
      <c r="AK10" s="52" t="s">
        <v>3</v>
      </c>
      <c r="AL10" s="137" t="s">
        <v>121</v>
      </c>
      <c r="AM10" s="147"/>
      <c r="AN10" s="147"/>
      <c r="AO10" s="147"/>
      <c r="AP10" s="147"/>
      <c r="AQ10" s="147"/>
      <c r="AR10" s="147"/>
      <c r="AS10" s="147"/>
      <c r="AT10" s="147"/>
    </row>
    <row r="11" spans="1:46" ht="19.899999999999999" customHeight="1" thickBot="1" x14ac:dyDescent="0.3">
      <c r="A11" s="325"/>
      <c r="B11" s="326"/>
      <c r="C11" s="149"/>
      <c r="D11" s="149"/>
      <c r="E11" s="154"/>
      <c r="F11" s="166"/>
      <c r="G11" s="161"/>
      <c r="H11" s="150"/>
      <c r="I11" s="149"/>
      <c r="J11" s="149"/>
      <c r="K11" s="150"/>
      <c r="L11" s="172"/>
      <c r="M11" s="172"/>
      <c r="N11" s="154"/>
      <c r="O11" s="161"/>
      <c r="P11" s="161"/>
      <c r="Q11" s="154"/>
      <c r="R11" s="154"/>
      <c r="S11" s="154"/>
      <c r="T11" s="161"/>
      <c r="U11" s="161"/>
      <c r="V11" s="153"/>
      <c r="W11" s="149"/>
      <c r="X11" s="149"/>
      <c r="Y11" s="154"/>
      <c r="Z11" s="149"/>
      <c r="AA11" s="149"/>
      <c r="AB11" s="150"/>
      <c r="AC11" s="149"/>
      <c r="AD11" s="156"/>
      <c r="AE11" s="154"/>
      <c r="AF11" s="154"/>
      <c r="AG11" s="154"/>
      <c r="AH11" s="325"/>
      <c r="AI11" s="326"/>
      <c r="AJ11" s="147"/>
      <c r="AK11" s="56">
        <v>1</v>
      </c>
      <c r="AL11" s="136" t="s">
        <v>154</v>
      </c>
      <c r="AM11" s="147">
        <v>1</v>
      </c>
      <c r="AN11" s="147"/>
      <c r="AO11" s="147"/>
      <c r="AP11" s="147"/>
      <c r="AQ11" s="147"/>
      <c r="AR11" s="147"/>
      <c r="AS11" s="147"/>
      <c r="AT11" s="147"/>
    </row>
    <row r="12" spans="1:46" ht="19.899999999999999" customHeight="1" thickBot="1" x14ac:dyDescent="0.3">
      <c r="A12" s="153"/>
      <c r="B12" s="169"/>
      <c r="C12" s="149"/>
      <c r="D12" s="149"/>
      <c r="E12" s="320" t="s">
        <v>301</v>
      </c>
      <c r="F12" s="166"/>
      <c r="G12" s="163"/>
      <c r="H12" s="311"/>
      <c r="I12" s="313"/>
      <c r="J12" s="314"/>
      <c r="K12" s="150"/>
      <c r="L12" s="172"/>
      <c r="M12" s="172"/>
      <c r="N12" s="154"/>
      <c r="O12" s="161"/>
      <c r="P12" s="161"/>
      <c r="Q12" s="154"/>
      <c r="R12" s="154"/>
      <c r="S12" s="154"/>
      <c r="T12" s="161"/>
      <c r="U12" s="161"/>
      <c r="V12" s="154"/>
      <c r="W12" s="161"/>
      <c r="X12" s="161"/>
      <c r="Y12" s="154"/>
      <c r="Z12" s="161"/>
      <c r="AA12" s="166"/>
      <c r="AB12" s="311"/>
      <c r="AC12" s="164"/>
      <c r="AD12" s="156"/>
      <c r="AE12" s="320" t="s">
        <v>316</v>
      </c>
      <c r="AF12" s="154"/>
      <c r="AG12" s="154"/>
      <c r="AH12" s="154"/>
      <c r="AI12" s="154"/>
      <c r="AJ12" s="147"/>
      <c r="AK12" s="56">
        <v>10</v>
      </c>
      <c r="AL12" s="136" t="s">
        <v>153</v>
      </c>
      <c r="AM12" s="147">
        <v>2</v>
      </c>
      <c r="AN12" s="147"/>
      <c r="AO12" s="147"/>
      <c r="AP12" s="147"/>
      <c r="AQ12" s="147"/>
      <c r="AS12" s="147"/>
      <c r="AT12" s="147"/>
    </row>
    <row r="13" spans="1:46" ht="19.899999999999999" customHeight="1" thickBot="1" x14ac:dyDescent="0.3">
      <c r="A13" s="153"/>
      <c r="B13" s="168"/>
      <c r="C13" s="149"/>
      <c r="D13" s="149"/>
      <c r="E13" s="320"/>
      <c r="F13" s="166"/>
      <c r="G13" s="167"/>
      <c r="H13" s="312"/>
      <c r="I13" s="167"/>
      <c r="J13" s="161"/>
      <c r="K13" s="150"/>
      <c r="L13" s="172"/>
      <c r="M13" s="172"/>
      <c r="N13" s="154"/>
      <c r="O13" s="161"/>
      <c r="P13" s="161"/>
      <c r="Q13" s="154"/>
      <c r="R13" s="154"/>
      <c r="S13" s="154"/>
      <c r="T13" s="161"/>
      <c r="U13" s="161"/>
      <c r="V13" s="154"/>
      <c r="W13" s="161"/>
      <c r="X13" s="161"/>
      <c r="Y13" s="154"/>
      <c r="Z13" s="149"/>
      <c r="AA13" s="170"/>
      <c r="AB13" s="312"/>
      <c r="AC13" s="160"/>
      <c r="AD13" s="156"/>
      <c r="AE13" s="320"/>
      <c r="AF13" s="154"/>
      <c r="AG13" s="154"/>
      <c r="AH13" s="154"/>
      <c r="AI13" s="154"/>
      <c r="AJ13" s="147"/>
      <c r="AK13" s="56">
        <v>16</v>
      </c>
      <c r="AL13" s="136" t="s">
        <v>160</v>
      </c>
      <c r="AM13" s="147">
        <v>3</v>
      </c>
      <c r="AN13" s="147"/>
      <c r="AO13" s="147"/>
      <c r="AP13" s="147"/>
      <c r="AQ13" s="147"/>
      <c r="AS13" s="147"/>
      <c r="AT13" s="147"/>
    </row>
    <row r="14" spans="1:46" ht="19.899999999999999" customHeight="1" thickBot="1" x14ac:dyDescent="0.3">
      <c r="A14" s="323" t="s">
        <v>152</v>
      </c>
      <c r="B14" s="324"/>
      <c r="C14" s="313"/>
      <c r="D14" s="314"/>
      <c r="E14" s="192">
        <v>33</v>
      </c>
      <c r="F14" s="166"/>
      <c r="G14" s="149"/>
      <c r="H14" s="153"/>
      <c r="I14" s="166"/>
      <c r="J14" s="149"/>
      <c r="K14" s="150"/>
      <c r="L14" s="161"/>
      <c r="M14" s="161"/>
      <c r="N14" s="154"/>
      <c r="O14" s="161"/>
      <c r="P14" s="161"/>
      <c r="Q14" s="154"/>
      <c r="R14" s="154"/>
      <c r="S14" s="154"/>
      <c r="T14" s="161"/>
      <c r="U14" s="161"/>
      <c r="V14" s="154"/>
      <c r="W14" s="161"/>
      <c r="X14" s="161"/>
      <c r="Y14" s="154"/>
      <c r="Z14" s="149"/>
      <c r="AA14" s="156"/>
      <c r="AB14" s="153"/>
      <c r="AC14" s="149"/>
      <c r="AD14" s="156"/>
      <c r="AE14" s="192">
        <v>41</v>
      </c>
      <c r="AF14" s="314"/>
      <c r="AG14" s="315"/>
      <c r="AH14" s="323" t="s">
        <v>152</v>
      </c>
      <c r="AI14" s="324"/>
      <c r="AJ14" s="147"/>
      <c r="AK14" s="56">
        <v>31</v>
      </c>
      <c r="AL14" s="136" t="s">
        <v>161</v>
      </c>
      <c r="AM14" s="147">
        <v>4</v>
      </c>
      <c r="AN14" s="147"/>
      <c r="AO14" s="147"/>
      <c r="AP14" s="147"/>
      <c r="AQ14" s="147"/>
      <c r="AS14" s="147"/>
      <c r="AT14" s="147"/>
    </row>
    <row r="15" spans="1:46" ht="19.899999999999999" customHeight="1" thickBot="1" x14ac:dyDescent="0.3">
      <c r="A15" s="325"/>
      <c r="B15" s="326"/>
      <c r="C15" s="167"/>
      <c r="D15" s="161"/>
      <c r="E15" s="150"/>
      <c r="F15" s="166"/>
      <c r="G15" s="149"/>
      <c r="H15" s="153"/>
      <c r="I15" s="166"/>
      <c r="J15" s="149"/>
      <c r="K15" s="150"/>
      <c r="L15" s="149"/>
      <c r="M15" s="149"/>
      <c r="N15" s="150"/>
      <c r="O15" s="149"/>
      <c r="P15" s="149"/>
      <c r="Q15" s="150"/>
      <c r="R15" s="150"/>
      <c r="S15" s="150"/>
      <c r="T15" s="149"/>
      <c r="U15" s="149"/>
      <c r="V15" s="150"/>
      <c r="W15" s="149"/>
      <c r="X15" s="149"/>
      <c r="Y15" s="150"/>
      <c r="Z15" s="149"/>
      <c r="AA15" s="156"/>
      <c r="AB15" s="153"/>
      <c r="AC15" s="149"/>
      <c r="AD15" s="156"/>
      <c r="AE15" s="150"/>
      <c r="AF15" s="150"/>
      <c r="AG15" s="165"/>
      <c r="AH15" s="325"/>
      <c r="AI15" s="326"/>
      <c r="AJ15" s="147"/>
      <c r="AK15" s="56">
        <v>4</v>
      </c>
      <c r="AL15" s="136" t="s">
        <v>162</v>
      </c>
      <c r="AM15" s="147">
        <v>5</v>
      </c>
      <c r="AN15" s="147"/>
      <c r="AO15" s="147"/>
      <c r="AP15" s="147"/>
      <c r="AQ15" s="147"/>
      <c r="AS15" s="147"/>
      <c r="AT15" s="147"/>
    </row>
    <row r="16" spans="1:46" ht="19.899999999999999" customHeight="1" thickBot="1" x14ac:dyDescent="0.3">
      <c r="A16" s="316">
        <v>2</v>
      </c>
      <c r="B16" s="318"/>
      <c r="C16" s="161"/>
      <c r="D16" s="164"/>
      <c r="E16" s="311" t="str">
        <f>B18</f>
        <v>안양시ㅡ박종희</v>
      </c>
      <c r="F16" s="163"/>
      <c r="G16" s="161"/>
      <c r="H16" s="154"/>
      <c r="I16" s="166"/>
      <c r="J16" s="161"/>
      <c r="K16" s="150"/>
      <c r="L16" s="149"/>
      <c r="M16" s="149"/>
      <c r="N16" s="150"/>
      <c r="O16" s="149"/>
      <c r="P16" s="149"/>
      <c r="Q16" s="150"/>
      <c r="R16" s="150"/>
      <c r="S16" s="150"/>
      <c r="T16" s="149"/>
      <c r="U16" s="149"/>
      <c r="V16" s="153"/>
      <c r="W16" s="149"/>
      <c r="X16" s="149"/>
      <c r="Y16" s="153"/>
      <c r="Z16" s="149"/>
      <c r="AA16" s="156"/>
      <c r="AB16" s="154"/>
      <c r="AC16" s="161"/>
      <c r="AD16" s="162"/>
      <c r="AE16" s="311" t="str">
        <f>AH18</f>
        <v>광명시ㅡ장태만</v>
      </c>
      <c r="AF16" s="150"/>
      <c r="AG16" s="158"/>
      <c r="AH16" s="318"/>
      <c r="AI16" s="316">
        <v>18</v>
      </c>
      <c r="AJ16" s="147"/>
      <c r="AK16" s="56">
        <v>29</v>
      </c>
      <c r="AL16" s="136" t="s">
        <v>171</v>
      </c>
      <c r="AM16" s="147">
        <v>6</v>
      </c>
      <c r="AN16" s="147"/>
      <c r="AO16" s="147"/>
      <c r="AP16" s="147"/>
      <c r="AQ16" s="147"/>
      <c r="AS16" s="147"/>
      <c r="AT16" s="147"/>
    </row>
    <row r="17" spans="1:46" ht="19.899999999999999" customHeight="1" thickBot="1" x14ac:dyDescent="0.3">
      <c r="A17" s="317"/>
      <c r="B17" s="319"/>
      <c r="C17" s="161"/>
      <c r="D17" s="160"/>
      <c r="E17" s="312"/>
      <c r="F17" s="149"/>
      <c r="G17" s="149"/>
      <c r="H17" s="154"/>
      <c r="I17" s="166"/>
      <c r="J17" s="161"/>
      <c r="K17" s="150"/>
      <c r="L17" s="161"/>
      <c r="M17" s="161"/>
      <c r="N17" s="150"/>
      <c r="O17" s="149"/>
      <c r="P17" s="149"/>
      <c r="Q17" s="150"/>
      <c r="R17" s="150"/>
      <c r="S17" s="150"/>
      <c r="T17" s="149"/>
      <c r="U17" s="149"/>
      <c r="V17" s="153"/>
      <c r="W17" s="149"/>
      <c r="X17" s="149"/>
      <c r="Y17" s="153"/>
      <c r="Z17" s="149"/>
      <c r="AA17" s="156"/>
      <c r="AB17" s="154"/>
      <c r="AC17" s="161"/>
      <c r="AD17" s="161"/>
      <c r="AE17" s="312"/>
      <c r="AF17" s="159"/>
      <c r="AG17" s="158"/>
      <c r="AH17" s="319"/>
      <c r="AI17" s="317"/>
      <c r="AJ17" s="147"/>
      <c r="AK17" s="56">
        <v>9</v>
      </c>
      <c r="AL17" s="136" t="s">
        <v>172</v>
      </c>
      <c r="AM17" s="147">
        <v>7</v>
      </c>
      <c r="AN17" s="147"/>
      <c r="AO17" s="147"/>
      <c r="AP17" s="147"/>
      <c r="AQ17" s="147"/>
      <c r="AS17" s="147"/>
      <c r="AT17" s="147"/>
    </row>
    <row r="18" spans="1:46" ht="19.899999999999999" customHeight="1" thickBot="1" x14ac:dyDescent="0.3">
      <c r="A18" s="309">
        <v>2</v>
      </c>
      <c r="B18" s="311" t="str">
        <f>VLOOKUP(A18,$AK$11:$AL$74,2,FALSE)</f>
        <v>안양시ㅡ박종희</v>
      </c>
      <c r="C18" s="157"/>
      <c r="D18" s="156"/>
      <c r="E18" s="154"/>
      <c r="F18" s="149"/>
      <c r="G18" s="149"/>
      <c r="H18" s="154"/>
      <c r="I18" s="166"/>
      <c r="J18" s="161"/>
      <c r="K18" s="150"/>
      <c r="L18" s="161"/>
      <c r="M18" s="161"/>
      <c r="N18" s="149"/>
      <c r="O18" s="149"/>
      <c r="P18" s="149"/>
      <c r="Q18" s="150"/>
      <c r="R18" s="150"/>
      <c r="S18" s="150"/>
      <c r="T18" s="149"/>
      <c r="U18" s="149"/>
      <c r="V18" s="150"/>
      <c r="W18" s="149"/>
      <c r="X18" s="149"/>
      <c r="Y18" s="150"/>
      <c r="Z18" s="149"/>
      <c r="AA18" s="156"/>
      <c r="AB18" s="154"/>
      <c r="AC18" s="161"/>
      <c r="AD18" s="161"/>
      <c r="AE18" s="154"/>
      <c r="AF18" s="150"/>
      <c r="AG18" s="155"/>
      <c r="AH18" s="311" t="str">
        <f>VLOOKUP(AI18,$AK$11:$AL$74,2,FALSE)</f>
        <v>광명시ㅡ장태만</v>
      </c>
      <c r="AI18" s="311">
        <v>32</v>
      </c>
      <c r="AJ18" s="147"/>
      <c r="AK18" s="56">
        <v>26</v>
      </c>
      <c r="AL18" s="136" t="s">
        <v>173</v>
      </c>
      <c r="AM18" s="147">
        <v>8</v>
      </c>
      <c r="AN18" s="147"/>
      <c r="AO18" s="147"/>
      <c r="AP18" s="147"/>
      <c r="AQ18" s="147"/>
      <c r="AS18" s="147"/>
      <c r="AT18" s="147"/>
    </row>
    <row r="19" spans="1:46" ht="19.899999999999999" customHeight="1" thickBot="1" x14ac:dyDescent="0.3">
      <c r="A19" s="310"/>
      <c r="B19" s="312"/>
      <c r="C19" s="149"/>
      <c r="D19" s="149"/>
      <c r="E19" s="154"/>
      <c r="F19" s="149"/>
      <c r="G19" s="149"/>
      <c r="H19" s="320" t="s">
        <v>388</v>
      </c>
      <c r="I19" s="166"/>
      <c r="J19" s="163"/>
      <c r="K19" s="311"/>
      <c r="L19" s="320"/>
      <c r="M19" s="320"/>
      <c r="N19" s="149"/>
      <c r="O19" s="149"/>
      <c r="P19" s="149"/>
      <c r="Q19" s="150"/>
      <c r="R19" s="150"/>
      <c r="S19" s="150"/>
      <c r="T19" s="149"/>
      <c r="U19" s="149"/>
      <c r="V19" s="150"/>
      <c r="W19" s="149"/>
      <c r="X19" s="149"/>
      <c r="Y19" s="153"/>
      <c r="Z19" s="149"/>
      <c r="AA19" s="156"/>
      <c r="AB19" s="154"/>
      <c r="AC19" s="161"/>
      <c r="AD19" s="161"/>
      <c r="AE19" s="154"/>
      <c r="AF19" s="154"/>
      <c r="AG19" s="154"/>
      <c r="AH19" s="312"/>
      <c r="AI19" s="312"/>
      <c r="AJ19" s="147"/>
      <c r="AK19" s="56">
        <v>5</v>
      </c>
      <c r="AL19" s="136" t="s">
        <v>180</v>
      </c>
      <c r="AM19" s="147">
        <v>9</v>
      </c>
      <c r="AN19" s="147"/>
      <c r="AO19" s="147"/>
      <c r="AP19" s="147"/>
      <c r="AQ19" s="147"/>
      <c r="AS19" s="147"/>
      <c r="AT19" s="147"/>
    </row>
    <row r="20" spans="1:46" ht="19.899999999999999" customHeight="1" thickBot="1" x14ac:dyDescent="0.3">
      <c r="A20" s="153"/>
      <c r="B20" s="169"/>
      <c r="C20" s="149"/>
      <c r="D20" s="149"/>
      <c r="E20" s="154"/>
      <c r="F20" s="149"/>
      <c r="G20" s="149"/>
      <c r="H20" s="320"/>
      <c r="I20" s="166"/>
      <c r="J20" s="167"/>
      <c r="K20" s="312"/>
      <c r="L20" s="167"/>
      <c r="M20" s="156"/>
      <c r="N20" s="150"/>
      <c r="O20" s="149"/>
      <c r="P20" s="149"/>
      <c r="Q20" s="150"/>
      <c r="R20" s="150"/>
      <c r="S20" s="150"/>
      <c r="T20" s="149"/>
      <c r="U20" s="149"/>
      <c r="V20" s="150"/>
      <c r="W20" s="161"/>
      <c r="X20" s="166"/>
      <c r="Y20" s="311"/>
      <c r="Z20" s="164"/>
      <c r="AA20" s="154"/>
      <c r="AB20" s="320" t="s">
        <v>395</v>
      </c>
      <c r="AC20" s="161"/>
      <c r="AD20" s="161"/>
      <c r="AE20" s="154"/>
      <c r="AF20" s="154"/>
      <c r="AG20" s="154"/>
      <c r="AH20" s="154"/>
      <c r="AI20" s="154"/>
      <c r="AJ20" s="147"/>
      <c r="AK20" s="56">
        <v>2</v>
      </c>
      <c r="AL20" s="136" t="s">
        <v>181</v>
      </c>
      <c r="AM20" s="147">
        <v>10</v>
      </c>
      <c r="AN20" s="147"/>
      <c r="AO20" s="147"/>
      <c r="AP20" s="147"/>
      <c r="AQ20" s="147"/>
      <c r="AS20" s="147"/>
      <c r="AT20" s="147"/>
    </row>
    <row r="21" spans="1:46" ht="19.899999999999999" customHeight="1" thickBot="1" x14ac:dyDescent="0.3">
      <c r="A21" s="153"/>
      <c r="B21" s="168"/>
      <c r="C21" s="149"/>
      <c r="D21" s="149"/>
      <c r="E21" s="154"/>
      <c r="F21" s="149"/>
      <c r="G21" s="149"/>
      <c r="H21" s="190">
        <v>49</v>
      </c>
      <c r="I21" s="166"/>
      <c r="J21" s="149"/>
      <c r="K21" s="153"/>
      <c r="L21" s="166"/>
      <c r="M21" s="156"/>
      <c r="N21" s="150"/>
      <c r="O21" s="149"/>
      <c r="P21" s="149"/>
      <c r="Q21" s="150"/>
      <c r="R21" s="150"/>
      <c r="S21" s="150"/>
      <c r="T21" s="149"/>
      <c r="U21" s="149"/>
      <c r="V21" s="150"/>
      <c r="W21" s="149"/>
      <c r="X21" s="170"/>
      <c r="Y21" s="312"/>
      <c r="Z21" s="160"/>
      <c r="AA21" s="154"/>
      <c r="AB21" s="320"/>
      <c r="AC21" s="161"/>
      <c r="AD21" s="161"/>
      <c r="AE21" s="154"/>
      <c r="AF21" s="154"/>
      <c r="AG21" s="154"/>
      <c r="AH21" s="154"/>
      <c r="AI21" s="154"/>
      <c r="AJ21" s="147"/>
      <c r="AK21" s="56">
        <v>17</v>
      </c>
      <c r="AL21" s="136" t="s">
        <v>179</v>
      </c>
      <c r="AM21" s="147">
        <v>11</v>
      </c>
      <c r="AN21" s="147"/>
      <c r="AO21" s="147"/>
      <c r="AP21" s="147"/>
      <c r="AQ21" s="147"/>
      <c r="AS21" s="147"/>
      <c r="AT21" s="147"/>
    </row>
    <row r="22" spans="1:46" ht="19.899999999999999" customHeight="1" thickBot="1" x14ac:dyDescent="0.3">
      <c r="A22" s="309">
        <v>3</v>
      </c>
      <c r="B22" s="311" t="str">
        <f>VLOOKUP(A22,$AK$11:$AL$74,2,FALSE)</f>
        <v>수원시ㅡ이봉기</v>
      </c>
      <c r="C22" s="313"/>
      <c r="D22" s="314"/>
      <c r="E22" s="150"/>
      <c r="F22" s="149"/>
      <c r="G22" s="149"/>
      <c r="H22" s="150"/>
      <c r="I22" s="166"/>
      <c r="J22" s="149"/>
      <c r="K22" s="153"/>
      <c r="L22" s="166"/>
      <c r="M22" s="156"/>
      <c r="N22" s="150"/>
      <c r="O22" s="149"/>
      <c r="P22" s="149"/>
      <c r="Q22" s="150"/>
      <c r="R22" s="150"/>
      <c r="S22" s="150"/>
      <c r="T22" s="149"/>
      <c r="U22" s="149"/>
      <c r="V22" s="150"/>
      <c r="W22" s="149"/>
      <c r="X22" s="156"/>
      <c r="Y22" s="153"/>
      <c r="Z22" s="149"/>
      <c r="AA22" s="156"/>
      <c r="AB22" s="190">
        <v>53</v>
      </c>
      <c r="AC22" s="149"/>
      <c r="AD22" s="161"/>
      <c r="AE22" s="150"/>
      <c r="AF22" s="314"/>
      <c r="AG22" s="315"/>
      <c r="AH22" s="311" t="str">
        <f>VLOOKUP(AI22,$AK$11:$AL$74,2,FALSE)</f>
        <v>김포시ㅡ김성호</v>
      </c>
      <c r="AI22" s="311">
        <v>31</v>
      </c>
      <c r="AJ22" s="147"/>
      <c r="AK22" s="56">
        <v>14</v>
      </c>
      <c r="AL22" s="136" t="s">
        <v>174</v>
      </c>
      <c r="AM22" s="147">
        <v>12</v>
      </c>
      <c r="AN22" s="147"/>
      <c r="AO22" s="147"/>
      <c r="AP22" s="147"/>
      <c r="AQ22" s="147"/>
      <c r="AS22" s="147"/>
      <c r="AT22" s="147"/>
    </row>
    <row r="23" spans="1:46" ht="19.899999999999999" customHeight="1" thickBot="1" x14ac:dyDescent="0.3">
      <c r="A23" s="310"/>
      <c r="B23" s="312"/>
      <c r="C23" s="167"/>
      <c r="D23" s="161"/>
      <c r="E23" s="150"/>
      <c r="F23" s="149"/>
      <c r="G23" s="149"/>
      <c r="H23" s="150"/>
      <c r="I23" s="166"/>
      <c r="J23" s="149"/>
      <c r="K23" s="153"/>
      <c r="L23" s="166"/>
      <c r="M23" s="156"/>
      <c r="N23" s="150"/>
      <c r="O23" s="149"/>
      <c r="P23" s="149"/>
      <c r="Q23" s="150"/>
      <c r="R23" s="150"/>
      <c r="S23" s="150"/>
      <c r="T23" s="149"/>
      <c r="U23" s="149"/>
      <c r="V23" s="150"/>
      <c r="W23" s="149"/>
      <c r="X23" s="156"/>
      <c r="Y23" s="153"/>
      <c r="Z23" s="149"/>
      <c r="AA23" s="156"/>
      <c r="AB23" s="154"/>
      <c r="AC23" s="149"/>
      <c r="AD23" s="149"/>
      <c r="AE23" s="150"/>
      <c r="AF23" s="150"/>
      <c r="AG23" s="165"/>
      <c r="AH23" s="312"/>
      <c r="AI23" s="312"/>
      <c r="AJ23" s="147"/>
      <c r="AK23" s="56">
        <v>19</v>
      </c>
      <c r="AL23" s="136" t="s">
        <v>176</v>
      </c>
      <c r="AM23" s="147">
        <v>13</v>
      </c>
      <c r="AN23" s="147"/>
      <c r="AO23" s="147"/>
      <c r="AP23" s="147"/>
      <c r="AQ23" s="147"/>
      <c r="AS23" s="147"/>
      <c r="AT23" s="147"/>
    </row>
    <row r="24" spans="1:46" ht="19.899999999999999" customHeight="1" thickBot="1" x14ac:dyDescent="0.3">
      <c r="A24" s="316">
        <v>3</v>
      </c>
      <c r="B24" s="318"/>
      <c r="C24" s="161"/>
      <c r="D24" s="164"/>
      <c r="E24" s="311" t="str">
        <f>B22</f>
        <v>수원시ㅡ이봉기</v>
      </c>
      <c r="F24" s="313"/>
      <c r="G24" s="314"/>
      <c r="H24" s="150"/>
      <c r="I24" s="166"/>
      <c r="J24" s="161"/>
      <c r="K24" s="154"/>
      <c r="L24" s="166"/>
      <c r="M24" s="156"/>
      <c r="N24" s="150"/>
      <c r="O24" s="149"/>
      <c r="P24" s="149"/>
      <c r="Q24" s="150"/>
      <c r="R24" s="150"/>
      <c r="S24" s="150"/>
      <c r="T24" s="149"/>
      <c r="U24" s="149"/>
      <c r="V24" s="150"/>
      <c r="W24" s="149"/>
      <c r="X24" s="156"/>
      <c r="Y24" s="154"/>
      <c r="Z24" s="161"/>
      <c r="AA24" s="156"/>
      <c r="AB24" s="154"/>
      <c r="AC24" s="320"/>
      <c r="AD24" s="315"/>
      <c r="AE24" s="311" t="str">
        <f>AH22</f>
        <v>김포시ㅡ김성호</v>
      </c>
      <c r="AF24" s="150"/>
      <c r="AG24" s="158"/>
      <c r="AH24" s="318"/>
      <c r="AI24" s="316">
        <v>19</v>
      </c>
      <c r="AJ24" s="147"/>
      <c r="AK24" s="56">
        <v>7</v>
      </c>
      <c r="AL24" s="136" t="s">
        <v>175</v>
      </c>
      <c r="AM24" s="147">
        <v>14</v>
      </c>
      <c r="AN24" s="147"/>
      <c r="AO24" s="147"/>
      <c r="AP24" s="147"/>
      <c r="AQ24" s="147"/>
      <c r="AS24" s="147"/>
      <c r="AT24" s="147"/>
    </row>
    <row r="25" spans="1:46" ht="19.899999999999999" customHeight="1" thickBot="1" x14ac:dyDescent="0.3">
      <c r="A25" s="317"/>
      <c r="B25" s="319"/>
      <c r="C25" s="161"/>
      <c r="D25" s="160"/>
      <c r="E25" s="312"/>
      <c r="F25" s="167"/>
      <c r="G25" s="161"/>
      <c r="H25" s="150"/>
      <c r="I25" s="166"/>
      <c r="J25" s="161"/>
      <c r="K25" s="154"/>
      <c r="L25" s="166"/>
      <c r="M25" s="156"/>
      <c r="N25" s="150"/>
      <c r="O25" s="149"/>
      <c r="P25" s="149"/>
      <c r="Q25" s="150"/>
      <c r="R25" s="150"/>
      <c r="S25" s="150"/>
      <c r="T25" s="149"/>
      <c r="U25" s="149"/>
      <c r="V25" s="150"/>
      <c r="W25" s="149"/>
      <c r="X25" s="156"/>
      <c r="Y25" s="154"/>
      <c r="Z25" s="161"/>
      <c r="AA25" s="156"/>
      <c r="AB25" s="154"/>
      <c r="AC25" s="161"/>
      <c r="AD25" s="170"/>
      <c r="AE25" s="312"/>
      <c r="AF25" s="159"/>
      <c r="AG25" s="158"/>
      <c r="AH25" s="319"/>
      <c r="AI25" s="317"/>
      <c r="AJ25" s="147"/>
      <c r="AK25" s="56">
        <v>30</v>
      </c>
      <c r="AL25" s="136" t="s">
        <v>183</v>
      </c>
      <c r="AM25" s="147">
        <v>15</v>
      </c>
      <c r="AN25" s="147"/>
      <c r="AO25" s="147"/>
      <c r="AP25" s="147"/>
      <c r="AQ25" s="147"/>
      <c r="AS25" s="147"/>
      <c r="AT25" s="147"/>
    </row>
    <row r="26" spans="1:46" ht="19.899999999999999" customHeight="1" thickBot="1" x14ac:dyDescent="0.3">
      <c r="A26" s="323" t="s">
        <v>152</v>
      </c>
      <c r="B26" s="324"/>
      <c r="C26" s="157"/>
      <c r="D26" s="156"/>
      <c r="E26" s="154"/>
      <c r="F26" s="166"/>
      <c r="G26" s="161"/>
      <c r="H26" s="150"/>
      <c r="I26" s="166"/>
      <c r="J26" s="161"/>
      <c r="K26" s="154"/>
      <c r="L26" s="166"/>
      <c r="M26" s="156"/>
      <c r="N26" s="150"/>
      <c r="O26" s="149"/>
      <c r="P26" s="149"/>
      <c r="Q26" s="150"/>
      <c r="R26" s="150"/>
      <c r="S26" s="150"/>
      <c r="T26" s="149"/>
      <c r="U26" s="149"/>
      <c r="V26" s="150"/>
      <c r="W26" s="149"/>
      <c r="X26" s="156"/>
      <c r="Y26" s="154"/>
      <c r="Z26" s="161"/>
      <c r="AA26" s="156"/>
      <c r="AB26" s="154"/>
      <c r="AC26" s="161"/>
      <c r="AD26" s="156"/>
      <c r="AE26" s="154"/>
      <c r="AF26" s="150"/>
      <c r="AG26" s="155"/>
      <c r="AH26" s="323" t="s">
        <v>152</v>
      </c>
      <c r="AI26" s="324"/>
      <c r="AJ26" s="147"/>
      <c r="AK26" s="56">
        <v>13</v>
      </c>
      <c r="AL26" s="136" t="s">
        <v>182</v>
      </c>
      <c r="AM26" s="147">
        <v>16</v>
      </c>
      <c r="AN26" s="147"/>
      <c r="AO26" s="147"/>
      <c r="AP26" s="147"/>
      <c r="AQ26" s="147"/>
      <c r="AS26" s="147"/>
      <c r="AT26" s="147"/>
    </row>
    <row r="27" spans="1:46" ht="19.899999999999999" customHeight="1" thickBot="1" x14ac:dyDescent="0.3">
      <c r="A27" s="325"/>
      <c r="B27" s="326"/>
      <c r="C27" s="149"/>
      <c r="D27" s="149"/>
      <c r="E27" s="154"/>
      <c r="F27" s="166"/>
      <c r="G27" s="161"/>
      <c r="H27" s="150"/>
      <c r="I27" s="166"/>
      <c r="J27" s="161"/>
      <c r="K27" s="154"/>
      <c r="L27" s="166"/>
      <c r="M27" s="161"/>
      <c r="N27" s="150"/>
      <c r="O27" s="149"/>
      <c r="P27" s="149"/>
      <c r="Q27" s="150"/>
      <c r="R27" s="150"/>
      <c r="S27" s="150"/>
      <c r="T27" s="149"/>
      <c r="U27" s="149"/>
      <c r="V27" s="150"/>
      <c r="W27" s="149"/>
      <c r="X27" s="156"/>
      <c r="Y27" s="154"/>
      <c r="Z27" s="161"/>
      <c r="AA27" s="156"/>
      <c r="AB27" s="154"/>
      <c r="AC27" s="161"/>
      <c r="AD27" s="156"/>
      <c r="AE27" s="154"/>
      <c r="AF27" s="154"/>
      <c r="AG27" s="154"/>
      <c r="AH27" s="325"/>
      <c r="AI27" s="326"/>
      <c r="AJ27" s="147"/>
      <c r="AK27" s="56">
        <v>15</v>
      </c>
      <c r="AL27" s="136" t="s">
        <v>184</v>
      </c>
      <c r="AM27" s="147">
        <v>17</v>
      </c>
      <c r="AN27" s="147"/>
      <c r="AO27" s="147"/>
      <c r="AP27" s="147"/>
      <c r="AQ27" s="147"/>
      <c r="AS27" s="147"/>
      <c r="AT27" s="147"/>
    </row>
    <row r="28" spans="1:46" ht="19.899999999999999" customHeight="1" thickBot="1" x14ac:dyDescent="0.3">
      <c r="A28" s="153"/>
      <c r="B28" s="169"/>
      <c r="C28" s="153"/>
      <c r="D28" s="153"/>
      <c r="E28" s="320" t="s">
        <v>302</v>
      </c>
      <c r="F28" s="166"/>
      <c r="G28" s="163"/>
      <c r="H28" s="311"/>
      <c r="I28" s="163"/>
      <c r="J28" s="161"/>
      <c r="K28" s="154"/>
      <c r="L28" s="166"/>
      <c r="M28" s="161"/>
      <c r="N28" s="153"/>
      <c r="O28" s="149"/>
      <c r="P28" s="149"/>
      <c r="Q28" s="153"/>
      <c r="R28" s="150"/>
      <c r="S28" s="150"/>
      <c r="T28" s="149"/>
      <c r="U28" s="149"/>
      <c r="V28" s="150"/>
      <c r="W28" s="149"/>
      <c r="X28" s="156"/>
      <c r="Y28" s="154"/>
      <c r="Z28" s="161"/>
      <c r="AA28" s="162"/>
      <c r="AB28" s="311"/>
      <c r="AC28" s="164"/>
      <c r="AD28" s="156"/>
      <c r="AE28" s="320" t="s">
        <v>315</v>
      </c>
      <c r="AF28" s="154"/>
      <c r="AG28" s="154"/>
      <c r="AH28" s="154"/>
      <c r="AI28" s="154"/>
      <c r="AJ28" s="147"/>
      <c r="AK28" s="56">
        <v>8</v>
      </c>
      <c r="AL28" s="136" t="s">
        <v>167</v>
      </c>
      <c r="AM28" s="147">
        <v>18</v>
      </c>
      <c r="AN28" s="147"/>
      <c r="AO28" s="147"/>
      <c r="AP28" s="147"/>
      <c r="AQ28" s="147"/>
      <c r="AS28" s="147"/>
      <c r="AT28" s="147"/>
    </row>
    <row r="29" spans="1:46" ht="19.899999999999999" customHeight="1" thickBot="1" x14ac:dyDescent="0.3">
      <c r="A29" s="153"/>
      <c r="B29" s="168"/>
      <c r="C29" s="153"/>
      <c r="D29" s="153"/>
      <c r="E29" s="320"/>
      <c r="F29" s="166"/>
      <c r="G29" s="167"/>
      <c r="H29" s="312"/>
      <c r="I29" s="171"/>
      <c r="J29" s="161"/>
      <c r="K29" s="154"/>
      <c r="L29" s="166"/>
      <c r="M29" s="161"/>
      <c r="N29" s="153"/>
      <c r="O29" s="149"/>
      <c r="P29" s="149"/>
      <c r="Q29" s="153"/>
      <c r="R29" s="150"/>
      <c r="S29" s="150"/>
      <c r="T29" s="149"/>
      <c r="U29" s="149"/>
      <c r="V29" s="150"/>
      <c r="W29" s="149"/>
      <c r="X29" s="156"/>
      <c r="Y29" s="154"/>
      <c r="Z29" s="161"/>
      <c r="AA29" s="149"/>
      <c r="AB29" s="312"/>
      <c r="AC29" s="160"/>
      <c r="AD29" s="156"/>
      <c r="AE29" s="320"/>
      <c r="AF29" s="154"/>
      <c r="AG29" s="154"/>
      <c r="AH29" s="154"/>
      <c r="AI29" s="154"/>
      <c r="AJ29" s="147"/>
      <c r="AK29" s="56">
        <v>20</v>
      </c>
      <c r="AL29" s="136" t="s">
        <v>166</v>
      </c>
      <c r="AM29" s="147">
        <v>19</v>
      </c>
      <c r="AN29" s="147"/>
      <c r="AO29" s="147"/>
      <c r="AP29" s="147"/>
      <c r="AQ29" s="147"/>
      <c r="AS29" s="147"/>
      <c r="AT29" s="147"/>
    </row>
    <row r="30" spans="1:46" ht="19.899999999999999" customHeight="1" thickBot="1" x14ac:dyDescent="0.3">
      <c r="A30" s="323" t="s">
        <v>152</v>
      </c>
      <c r="B30" s="324"/>
      <c r="C30" s="313"/>
      <c r="D30" s="314"/>
      <c r="E30" s="192">
        <v>34</v>
      </c>
      <c r="F30" s="166"/>
      <c r="G30" s="149"/>
      <c r="H30" s="153"/>
      <c r="I30" s="161"/>
      <c r="J30" s="161"/>
      <c r="K30" s="154"/>
      <c r="L30" s="166"/>
      <c r="M30" s="161"/>
      <c r="N30" s="153"/>
      <c r="O30" s="149"/>
      <c r="P30" s="149"/>
      <c r="Q30" s="153"/>
      <c r="R30" s="150"/>
      <c r="S30" s="150"/>
      <c r="T30" s="149"/>
      <c r="U30" s="149"/>
      <c r="V30" s="150"/>
      <c r="W30" s="149"/>
      <c r="X30" s="156"/>
      <c r="Y30" s="154"/>
      <c r="Z30" s="161"/>
      <c r="AA30" s="149"/>
      <c r="AB30" s="153"/>
      <c r="AC30" s="149"/>
      <c r="AD30" s="156"/>
      <c r="AE30" s="192">
        <v>42</v>
      </c>
      <c r="AF30" s="314"/>
      <c r="AG30" s="315"/>
      <c r="AH30" s="323" t="s">
        <v>152</v>
      </c>
      <c r="AI30" s="324"/>
      <c r="AJ30" s="147"/>
      <c r="AK30" s="56">
        <v>12</v>
      </c>
      <c r="AL30" s="136" t="s">
        <v>164</v>
      </c>
      <c r="AM30" s="147">
        <v>20</v>
      </c>
      <c r="AN30" s="147"/>
      <c r="AO30" s="147"/>
      <c r="AP30" s="147"/>
      <c r="AQ30" s="147"/>
      <c r="AS30" s="147"/>
      <c r="AT30" s="147"/>
    </row>
    <row r="31" spans="1:46" ht="19.899999999999999" customHeight="1" thickBot="1" x14ac:dyDescent="0.3">
      <c r="A31" s="325"/>
      <c r="B31" s="326"/>
      <c r="C31" s="167"/>
      <c r="D31" s="161"/>
      <c r="E31" s="150"/>
      <c r="F31" s="166"/>
      <c r="G31" s="149"/>
      <c r="H31" s="153"/>
      <c r="I31" s="149"/>
      <c r="J31" s="149"/>
      <c r="K31" s="154"/>
      <c r="L31" s="166"/>
      <c r="M31" s="161"/>
      <c r="N31" s="153"/>
      <c r="O31" s="149"/>
      <c r="P31" s="149"/>
      <c r="Q31" s="153"/>
      <c r="R31" s="150"/>
      <c r="S31" s="150"/>
      <c r="T31" s="149"/>
      <c r="U31" s="149"/>
      <c r="V31" s="150"/>
      <c r="W31" s="149"/>
      <c r="X31" s="156"/>
      <c r="Y31" s="154"/>
      <c r="Z31" s="161"/>
      <c r="AA31" s="149"/>
      <c r="AB31" s="153"/>
      <c r="AC31" s="149"/>
      <c r="AD31" s="156"/>
      <c r="AE31" s="150"/>
      <c r="AF31" s="150"/>
      <c r="AG31" s="165"/>
      <c r="AH31" s="325"/>
      <c r="AI31" s="326"/>
      <c r="AJ31" s="147"/>
      <c r="AK31" s="56">
        <v>3</v>
      </c>
      <c r="AL31" s="136" t="s">
        <v>165</v>
      </c>
      <c r="AM31" s="147">
        <v>21</v>
      </c>
      <c r="AN31" s="147"/>
      <c r="AO31" s="147"/>
      <c r="AP31" s="147"/>
      <c r="AQ31" s="147"/>
      <c r="AS31" s="147"/>
      <c r="AT31" s="147"/>
    </row>
    <row r="32" spans="1:46" ht="19.899999999999999" customHeight="1" thickBot="1" x14ac:dyDescent="0.3">
      <c r="A32" s="316">
        <v>4</v>
      </c>
      <c r="B32" s="318"/>
      <c r="C32" s="161"/>
      <c r="D32" s="164"/>
      <c r="E32" s="311" t="str">
        <f>B34</f>
        <v>김포시ㅡ송순식</v>
      </c>
      <c r="F32" s="163"/>
      <c r="G32" s="161"/>
      <c r="H32" s="154"/>
      <c r="I32" s="149"/>
      <c r="J32" s="149"/>
      <c r="K32" s="154"/>
      <c r="L32" s="166"/>
      <c r="M32" s="161"/>
      <c r="N32" s="150"/>
      <c r="O32" s="149"/>
      <c r="P32" s="149"/>
      <c r="Q32" s="150"/>
      <c r="R32" s="150"/>
      <c r="S32" s="150"/>
      <c r="T32" s="149"/>
      <c r="U32" s="149"/>
      <c r="V32" s="150"/>
      <c r="W32" s="149"/>
      <c r="X32" s="156"/>
      <c r="Y32" s="154"/>
      <c r="Z32" s="161"/>
      <c r="AA32" s="149"/>
      <c r="AB32" s="150"/>
      <c r="AC32" s="149"/>
      <c r="AD32" s="162"/>
      <c r="AE32" s="311" t="str">
        <f>AH34</f>
        <v>하남시ㅡ배시묵</v>
      </c>
      <c r="AF32" s="150"/>
      <c r="AG32" s="158"/>
      <c r="AH32" s="318"/>
      <c r="AI32" s="316">
        <v>20</v>
      </c>
      <c r="AJ32" s="147"/>
      <c r="AK32" s="56">
        <v>22</v>
      </c>
      <c r="AL32" s="136" t="s">
        <v>168</v>
      </c>
      <c r="AM32" s="147">
        <v>22</v>
      </c>
      <c r="AN32" s="147"/>
      <c r="AO32" s="147"/>
      <c r="AP32" s="147"/>
      <c r="AQ32" s="147"/>
      <c r="AS32" s="147"/>
      <c r="AT32" s="147"/>
    </row>
    <row r="33" spans="1:46" ht="19.899999999999999" customHeight="1" thickBot="1" x14ac:dyDescent="0.3">
      <c r="A33" s="317"/>
      <c r="B33" s="319"/>
      <c r="C33" s="161"/>
      <c r="D33" s="160"/>
      <c r="E33" s="312"/>
      <c r="F33" s="149"/>
      <c r="G33" s="149"/>
      <c r="H33" s="154"/>
      <c r="I33" s="149"/>
      <c r="J33" s="149"/>
      <c r="K33" s="150"/>
      <c r="L33" s="149"/>
      <c r="M33" s="156"/>
      <c r="N33" s="150"/>
      <c r="O33" s="161"/>
      <c r="P33" s="161"/>
      <c r="Q33" s="154"/>
      <c r="R33" s="154"/>
      <c r="S33" s="154"/>
      <c r="T33" s="161"/>
      <c r="U33" s="161"/>
      <c r="V33" s="154"/>
      <c r="W33" s="166"/>
      <c r="X33" s="149"/>
      <c r="Y33" s="150"/>
      <c r="Z33" s="149"/>
      <c r="AA33" s="149"/>
      <c r="AB33" s="150"/>
      <c r="AC33" s="149"/>
      <c r="AD33" s="149"/>
      <c r="AE33" s="312"/>
      <c r="AF33" s="159"/>
      <c r="AG33" s="158"/>
      <c r="AH33" s="319"/>
      <c r="AI33" s="317"/>
      <c r="AJ33" s="147"/>
      <c r="AK33" s="56">
        <v>11</v>
      </c>
      <c r="AL33" s="136" t="s">
        <v>169</v>
      </c>
      <c r="AM33" s="147">
        <v>23</v>
      </c>
      <c r="AN33" s="147"/>
      <c r="AO33" s="147"/>
      <c r="AP33" s="147"/>
      <c r="AQ33" s="147"/>
      <c r="AS33" s="147"/>
      <c r="AT33" s="147"/>
    </row>
    <row r="34" spans="1:46" ht="19.899999999999999" customHeight="1" thickBot="1" x14ac:dyDescent="0.3">
      <c r="A34" s="309">
        <v>4</v>
      </c>
      <c r="B34" s="311" t="str">
        <f>VLOOKUP(A34,$AK$11:$AL$74,2,FALSE)</f>
        <v>김포시ㅡ송순식</v>
      </c>
      <c r="C34" s="157"/>
      <c r="D34" s="156"/>
      <c r="E34" s="154"/>
      <c r="F34" s="149"/>
      <c r="G34" s="149"/>
      <c r="H34" s="154"/>
      <c r="I34" s="149"/>
      <c r="J34" s="149"/>
      <c r="K34" s="150"/>
      <c r="L34" s="149"/>
      <c r="M34" s="156"/>
      <c r="N34" s="150"/>
      <c r="O34" s="161"/>
      <c r="P34" s="161"/>
      <c r="Q34" s="154"/>
      <c r="R34" s="154"/>
      <c r="S34" s="154"/>
      <c r="T34" s="161"/>
      <c r="U34" s="161"/>
      <c r="V34" s="154"/>
      <c r="W34" s="166"/>
      <c r="X34" s="149"/>
      <c r="Y34" s="150"/>
      <c r="Z34" s="149"/>
      <c r="AA34" s="149"/>
      <c r="AB34" s="150"/>
      <c r="AC34" s="149"/>
      <c r="AD34" s="149"/>
      <c r="AE34" s="154"/>
      <c r="AF34" s="150"/>
      <c r="AG34" s="155"/>
      <c r="AH34" s="311" t="str">
        <f>VLOOKUP(AI34,$AK$11:$AL$74,2,FALSE)</f>
        <v>하남시ㅡ배시묵</v>
      </c>
      <c r="AI34" s="311">
        <v>30</v>
      </c>
      <c r="AJ34" s="147"/>
      <c r="AK34" s="56">
        <v>33</v>
      </c>
      <c r="AL34" s="136" t="s">
        <v>157</v>
      </c>
      <c r="AM34" s="147">
        <v>24</v>
      </c>
      <c r="AN34" s="147"/>
      <c r="AO34" s="147"/>
      <c r="AP34" s="147"/>
      <c r="AQ34" s="147"/>
      <c r="AS34" s="147"/>
      <c r="AT34" s="147"/>
    </row>
    <row r="35" spans="1:46" ht="19.899999999999999" customHeight="1" thickBot="1" x14ac:dyDescent="0.3">
      <c r="A35" s="310"/>
      <c r="B35" s="312"/>
      <c r="C35" s="149"/>
      <c r="D35" s="149"/>
      <c r="E35" s="154"/>
      <c r="F35" s="149"/>
      <c r="G35" s="149"/>
      <c r="H35" s="154"/>
      <c r="I35" s="149"/>
      <c r="J35" s="149"/>
      <c r="K35" s="150"/>
      <c r="L35" s="149"/>
      <c r="M35" s="156"/>
      <c r="N35" s="154"/>
      <c r="O35" s="161"/>
      <c r="P35" s="161"/>
      <c r="Q35" s="154"/>
      <c r="R35" s="154"/>
      <c r="S35" s="154"/>
      <c r="T35" s="161"/>
      <c r="U35" s="161"/>
      <c r="V35" s="154"/>
      <c r="W35" s="166"/>
      <c r="X35" s="149"/>
      <c r="Y35" s="150"/>
      <c r="Z35" s="149"/>
      <c r="AA35" s="149"/>
      <c r="AB35" s="150"/>
      <c r="AC35" s="149"/>
      <c r="AD35" s="149"/>
      <c r="AE35" s="154"/>
      <c r="AF35" s="154"/>
      <c r="AG35" s="154"/>
      <c r="AH35" s="312"/>
      <c r="AI35" s="312"/>
      <c r="AJ35" s="147"/>
      <c r="AK35" s="56">
        <v>24</v>
      </c>
      <c r="AL35" s="136" t="s">
        <v>158</v>
      </c>
      <c r="AM35" s="147">
        <v>25</v>
      </c>
      <c r="AN35" s="147"/>
      <c r="AO35" s="147"/>
      <c r="AP35" s="147"/>
      <c r="AQ35" s="147"/>
      <c r="AS35" s="147"/>
      <c r="AT35" s="147"/>
    </row>
    <row r="36" spans="1:46" ht="19.899999999999999" customHeight="1" thickBot="1" x14ac:dyDescent="0.3">
      <c r="A36" s="153"/>
      <c r="B36" s="169"/>
      <c r="C36" s="149"/>
      <c r="D36" s="149"/>
      <c r="E36" s="154"/>
      <c r="F36" s="149"/>
      <c r="G36" s="149"/>
      <c r="H36" s="154"/>
      <c r="I36" s="149"/>
      <c r="J36" s="149"/>
      <c r="K36" s="150"/>
      <c r="L36" s="149"/>
      <c r="M36" s="156"/>
      <c r="N36" s="154"/>
      <c r="O36" s="161"/>
      <c r="P36" s="161"/>
      <c r="Q36" s="154"/>
      <c r="R36" s="154"/>
      <c r="S36" s="154"/>
      <c r="T36" s="320"/>
      <c r="U36" s="315"/>
      <c r="V36" s="311"/>
      <c r="W36" s="164"/>
      <c r="X36" s="149"/>
      <c r="Y36" s="314" t="s">
        <v>452</v>
      </c>
      <c r="Z36" s="149"/>
      <c r="AA36" s="149"/>
      <c r="AB36" s="150"/>
      <c r="AC36" s="149"/>
      <c r="AD36" s="149"/>
      <c r="AE36" s="154"/>
      <c r="AF36" s="154"/>
      <c r="AG36" s="154"/>
      <c r="AH36" s="154"/>
      <c r="AI36" s="154"/>
      <c r="AJ36" s="147"/>
      <c r="AK36" s="56">
        <v>32</v>
      </c>
      <c r="AL36" s="136" t="s">
        <v>163</v>
      </c>
      <c r="AM36" s="147">
        <v>26</v>
      </c>
      <c r="AN36" s="147"/>
      <c r="AO36" s="147"/>
      <c r="AP36" s="147"/>
      <c r="AQ36" s="147"/>
      <c r="AS36" s="147"/>
      <c r="AT36" s="147"/>
    </row>
    <row r="37" spans="1:46" ht="19.899999999999999" customHeight="1" thickBot="1" x14ac:dyDescent="0.3">
      <c r="A37" s="153"/>
      <c r="B37" s="168"/>
      <c r="C37" s="149"/>
      <c r="D37" s="149"/>
      <c r="E37" s="154"/>
      <c r="F37" s="149"/>
      <c r="G37" s="149"/>
      <c r="H37" s="154"/>
      <c r="I37" s="149"/>
      <c r="J37" s="149"/>
      <c r="K37" s="314" t="s">
        <v>449</v>
      </c>
      <c r="L37" s="149"/>
      <c r="M37" s="162"/>
      <c r="N37" s="311"/>
      <c r="O37" s="313"/>
      <c r="P37" s="320"/>
      <c r="Q37" s="154"/>
      <c r="R37" s="154"/>
      <c r="S37" s="154"/>
      <c r="T37" s="166"/>
      <c r="U37" s="171"/>
      <c r="V37" s="312"/>
      <c r="W37" s="160"/>
      <c r="X37" s="156"/>
      <c r="Y37" s="314"/>
      <c r="Z37" s="149"/>
      <c r="AA37" s="149"/>
      <c r="AB37" s="150"/>
      <c r="AC37" s="149"/>
      <c r="AD37" s="149"/>
      <c r="AE37" s="154"/>
      <c r="AF37" s="154"/>
      <c r="AG37" s="154"/>
      <c r="AH37" s="154"/>
      <c r="AI37" s="154"/>
      <c r="AJ37" s="147"/>
      <c r="AK37" s="56">
        <v>25</v>
      </c>
      <c r="AL37" s="136" t="s">
        <v>170</v>
      </c>
      <c r="AM37" s="147">
        <v>27</v>
      </c>
      <c r="AN37" s="147"/>
      <c r="AO37" s="147"/>
      <c r="AP37" s="147"/>
      <c r="AQ37" s="147"/>
      <c r="AS37" s="147"/>
      <c r="AT37" s="147"/>
    </row>
    <row r="38" spans="1:46" ht="19.899999999999999" customHeight="1" thickBot="1" x14ac:dyDescent="0.3">
      <c r="A38" s="309">
        <v>5</v>
      </c>
      <c r="B38" s="311" t="str">
        <f>VLOOKUP(A38,$AK$11:$AL$74,2,FALSE)</f>
        <v>안양시ㅡ김재석</v>
      </c>
      <c r="C38" s="313"/>
      <c r="D38" s="314"/>
      <c r="E38" s="150"/>
      <c r="F38" s="149"/>
      <c r="G38" s="149"/>
      <c r="H38" s="150"/>
      <c r="I38" s="149"/>
      <c r="J38" s="149"/>
      <c r="K38" s="314"/>
      <c r="L38" s="149"/>
      <c r="M38" s="170"/>
      <c r="N38" s="312"/>
      <c r="O38" s="167"/>
      <c r="P38" s="161"/>
      <c r="Q38" s="154"/>
      <c r="R38" s="154"/>
      <c r="S38" s="154"/>
      <c r="T38" s="166"/>
      <c r="U38" s="156"/>
      <c r="V38" s="153"/>
      <c r="W38" s="166"/>
      <c r="X38" s="156"/>
      <c r="Y38" s="192">
        <v>59</v>
      </c>
      <c r="Z38" s="149"/>
      <c r="AA38" s="149"/>
      <c r="AB38" s="150"/>
      <c r="AC38" s="149"/>
      <c r="AD38" s="149"/>
      <c r="AE38" s="150"/>
      <c r="AF38" s="314"/>
      <c r="AG38" s="315"/>
      <c r="AH38" s="311" t="str">
        <f>VLOOKUP(AI38,$AK$11:$AL$74,2,FALSE)</f>
        <v>부천시ㅡ김규철</v>
      </c>
      <c r="AI38" s="311">
        <v>29</v>
      </c>
      <c r="AJ38" s="147"/>
      <c r="AK38" s="56">
        <v>6</v>
      </c>
      <c r="AL38" s="136" t="s">
        <v>178</v>
      </c>
      <c r="AM38" s="147">
        <v>28</v>
      </c>
      <c r="AN38" s="147"/>
      <c r="AO38" s="147"/>
      <c r="AP38" s="147"/>
      <c r="AQ38" s="147"/>
      <c r="AS38" s="147"/>
      <c r="AT38" s="147"/>
    </row>
    <row r="39" spans="1:46" ht="19.899999999999999" customHeight="1" thickBot="1" x14ac:dyDescent="0.3">
      <c r="A39" s="310"/>
      <c r="B39" s="312"/>
      <c r="C39" s="167"/>
      <c r="D39" s="161"/>
      <c r="E39" s="150"/>
      <c r="F39" s="149"/>
      <c r="G39" s="149"/>
      <c r="H39" s="150"/>
      <c r="I39" s="149"/>
      <c r="J39" s="149"/>
      <c r="K39" s="190">
        <v>57</v>
      </c>
      <c r="L39" s="166"/>
      <c r="M39" s="161"/>
      <c r="N39" s="154"/>
      <c r="O39" s="166"/>
      <c r="P39" s="161"/>
      <c r="Q39" s="154"/>
      <c r="R39" s="154"/>
      <c r="S39" s="154"/>
      <c r="T39" s="166"/>
      <c r="U39" s="156"/>
      <c r="V39" s="153"/>
      <c r="W39" s="149"/>
      <c r="X39" s="156"/>
      <c r="Y39" s="153"/>
      <c r="Z39" s="149"/>
      <c r="AA39" s="149"/>
      <c r="AB39" s="153"/>
      <c r="AC39" s="149"/>
      <c r="AD39" s="149"/>
      <c r="AE39" s="150"/>
      <c r="AF39" s="150"/>
      <c r="AG39" s="165"/>
      <c r="AH39" s="312"/>
      <c r="AI39" s="312"/>
      <c r="AJ39" s="147"/>
      <c r="AK39" s="56">
        <v>27</v>
      </c>
      <c r="AL39" s="136" t="s">
        <v>185</v>
      </c>
      <c r="AM39" s="147">
        <v>29</v>
      </c>
      <c r="AN39" s="147"/>
      <c r="AO39" s="147"/>
      <c r="AP39" s="147"/>
      <c r="AQ39" s="147"/>
      <c r="AS39" s="147"/>
      <c r="AT39" s="147"/>
    </row>
    <row r="40" spans="1:46" ht="19.899999999999999" customHeight="1" thickBot="1" x14ac:dyDescent="0.3">
      <c r="A40" s="316">
        <v>5</v>
      </c>
      <c r="B40" s="318"/>
      <c r="C40" s="161"/>
      <c r="D40" s="164"/>
      <c r="E40" s="311" t="str">
        <f>B38</f>
        <v>안양시ㅡ김재석</v>
      </c>
      <c r="F40" s="313"/>
      <c r="G40" s="314"/>
      <c r="H40" s="150"/>
      <c r="I40" s="149"/>
      <c r="J40" s="149"/>
      <c r="K40" s="154"/>
      <c r="L40" s="166"/>
      <c r="M40" s="149"/>
      <c r="N40" s="153"/>
      <c r="O40" s="166"/>
      <c r="P40" s="161"/>
      <c r="Q40" s="154"/>
      <c r="R40" s="154"/>
      <c r="S40" s="154"/>
      <c r="T40" s="166"/>
      <c r="U40" s="161"/>
      <c r="V40" s="154"/>
      <c r="W40" s="161"/>
      <c r="X40" s="156"/>
      <c r="Y40" s="153"/>
      <c r="Z40" s="149"/>
      <c r="AA40" s="149"/>
      <c r="AB40" s="153"/>
      <c r="AC40" s="320"/>
      <c r="AD40" s="315"/>
      <c r="AE40" s="311" t="str">
        <f>AH38</f>
        <v>부천시ㅡ김규철</v>
      </c>
      <c r="AF40" s="150"/>
      <c r="AG40" s="158"/>
      <c r="AH40" s="318"/>
      <c r="AI40" s="316">
        <v>21</v>
      </c>
      <c r="AJ40" s="147"/>
      <c r="AK40" s="56">
        <v>21</v>
      </c>
      <c r="AL40" s="136" t="s">
        <v>156</v>
      </c>
      <c r="AM40" s="147">
        <v>30</v>
      </c>
      <c r="AN40" s="147"/>
      <c r="AO40" s="147"/>
      <c r="AP40" s="147"/>
      <c r="AQ40" s="147"/>
      <c r="AS40" s="147"/>
      <c r="AT40" s="147"/>
    </row>
    <row r="41" spans="1:46" ht="19.899999999999999" customHeight="1" thickBot="1" x14ac:dyDescent="0.3">
      <c r="A41" s="317"/>
      <c r="B41" s="319"/>
      <c r="C41" s="161"/>
      <c r="D41" s="160"/>
      <c r="E41" s="312"/>
      <c r="F41" s="167"/>
      <c r="G41" s="161"/>
      <c r="H41" s="150"/>
      <c r="I41" s="149"/>
      <c r="J41" s="149"/>
      <c r="K41" s="154"/>
      <c r="L41" s="166"/>
      <c r="M41" s="161"/>
      <c r="N41" s="150"/>
      <c r="O41" s="166"/>
      <c r="P41" s="161"/>
      <c r="Q41" s="154"/>
      <c r="R41" s="154"/>
      <c r="S41" s="154"/>
      <c r="T41" s="166"/>
      <c r="U41" s="161"/>
      <c r="V41" s="154"/>
      <c r="W41" s="149"/>
      <c r="X41" s="156"/>
      <c r="Y41" s="154"/>
      <c r="Z41" s="161"/>
      <c r="AA41" s="149"/>
      <c r="AB41" s="150"/>
      <c r="AC41" s="149"/>
      <c r="AD41" s="170"/>
      <c r="AE41" s="312"/>
      <c r="AF41" s="159"/>
      <c r="AG41" s="158"/>
      <c r="AH41" s="319"/>
      <c r="AI41" s="317"/>
      <c r="AJ41" s="147"/>
      <c r="AK41" s="56">
        <v>28</v>
      </c>
      <c r="AL41" s="136" t="s">
        <v>159</v>
      </c>
      <c r="AM41" s="147">
        <v>31</v>
      </c>
      <c r="AN41" s="147"/>
      <c r="AO41" s="147"/>
      <c r="AP41" s="147"/>
      <c r="AQ41" s="147"/>
      <c r="AS41" s="147"/>
      <c r="AT41" s="147"/>
    </row>
    <row r="42" spans="1:46" ht="19.899999999999999" customHeight="1" thickBot="1" x14ac:dyDescent="0.3">
      <c r="A42" s="323" t="s">
        <v>152</v>
      </c>
      <c r="B42" s="324"/>
      <c r="C42" s="157"/>
      <c r="D42" s="156"/>
      <c r="E42" s="154"/>
      <c r="F42" s="166"/>
      <c r="G42" s="161"/>
      <c r="H42" s="150"/>
      <c r="I42" s="149"/>
      <c r="J42" s="149"/>
      <c r="K42" s="154"/>
      <c r="L42" s="166"/>
      <c r="M42" s="161"/>
      <c r="N42" s="150"/>
      <c r="O42" s="166"/>
      <c r="P42" s="161"/>
      <c r="Q42" s="154"/>
      <c r="R42" s="154"/>
      <c r="S42" s="154"/>
      <c r="T42" s="166"/>
      <c r="U42" s="161"/>
      <c r="V42" s="154"/>
      <c r="W42" s="149"/>
      <c r="X42" s="156"/>
      <c r="Y42" s="154"/>
      <c r="Z42" s="161"/>
      <c r="AA42" s="149"/>
      <c r="AB42" s="150"/>
      <c r="AC42" s="149"/>
      <c r="AD42" s="156"/>
      <c r="AE42" s="154"/>
      <c r="AF42" s="150"/>
      <c r="AG42" s="155"/>
      <c r="AH42" s="323" t="s">
        <v>152</v>
      </c>
      <c r="AI42" s="324"/>
      <c r="AJ42" s="147"/>
      <c r="AK42" s="56">
        <v>23</v>
      </c>
      <c r="AL42" s="136" t="s">
        <v>155</v>
      </c>
      <c r="AM42" s="147">
        <v>32</v>
      </c>
      <c r="AN42" s="147"/>
      <c r="AO42" s="147"/>
      <c r="AP42" s="147"/>
      <c r="AQ42" s="147"/>
      <c r="AS42" s="147"/>
      <c r="AT42" s="147"/>
    </row>
    <row r="43" spans="1:46" ht="19.899999999999999" customHeight="1" thickBot="1" x14ac:dyDescent="0.3">
      <c r="A43" s="325"/>
      <c r="B43" s="326"/>
      <c r="C43" s="149"/>
      <c r="D43" s="149"/>
      <c r="E43" s="154"/>
      <c r="F43" s="166"/>
      <c r="G43" s="161"/>
      <c r="H43" s="150"/>
      <c r="I43" s="149"/>
      <c r="J43" s="149"/>
      <c r="K43" s="154"/>
      <c r="L43" s="166"/>
      <c r="M43" s="161"/>
      <c r="N43" s="150"/>
      <c r="O43" s="166"/>
      <c r="P43" s="161"/>
      <c r="Q43" s="154"/>
      <c r="R43" s="154"/>
      <c r="S43" s="154"/>
      <c r="T43" s="166"/>
      <c r="U43" s="161"/>
      <c r="V43" s="154"/>
      <c r="W43" s="149"/>
      <c r="X43" s="156"/>
      <c r="Y43" s="154"/>
      <c r="Z43" s="161"/>
      <c r="AA43" s="149"/>
      <c r="AB43" s="150"/>
      <c r="AC43" s="149"/>
      <c r="AD43" s="156"/>
      <c r="AE43" s="154"/>
      <c r="AF43" s="154"/>
      <c r="AG43" s="154"/>
      <c r="AH43" s="325"/>
      <c r="AI43" s="326"/>
      <c r="AJ43" s="147"/>
      <c r="AK43" s="179">
        <v>18</v>
      </c>
      <c r="AL43" s="136" t="s">
        <v>177</v>
      </c>
      <c r="AM43" s="147">
        <v>33</v>
      </c>
      <c r="AN43" s="147"/>
      <c r="AO43" s="147"/>
      <c r="AP43" s="147"/>
      <c r="AQ43" s="147"/>
      <c r="AS43" s="147"/>
      <c r="AT43" s="147"/>
    </row>
    <row r="44" spans="1:46" ht="19.899999999999999" customHeight="1" thickBot="1" x14ac:dyDescent="0.35">
      <c r="A44" s="153"/>
      <c r="B44" s="169"/>
      <c r="C44" s="153"/>
      <c r="D44" s="153"/>
      <c r="E44" s="320" t="s">
        <v>303</v>
      </c>
      <c r="F44" s="166"/>
      <c r="G44" s="161"/>
      <c r="H44" s="150"/>
      <c r="I44" s="149"/>
      <c r="J44" s="149"/>
      <c r="K44" s="154"/>
      <c r="L44" s="166"/>
      <c r="M44" s="161"/>
      <c r="N44" s="150"/>
      <c r="O44" s="166"/>
      <c r="P44" s="161"/>
      <c r="Q44" s="154"/>
      <c r="R44" s="154"/>
      <c r="S44" s="154"/>
      <c r="T44" s="166"/>
      <c r="U44" s="161"/>
      <c r="V44" s="154"/>
      <c r="W44" s="149"/>
      <c r="X44" s="156"/>
      <c r="Y44" s="154"/>
      <c r="Z44" s="161"/>
      <c r="AA44" s="166"/>
      <c r="AB44" s="311"/>
      <c r="AC44" s="164"/>
      <c r="AD44" s="149"/>
      <c r="AE44" s="320" t="s">
        <v>314</v>
      </c>
      <c r="AF44" s="154"/>
      <c r="AG44" s="150"/>
      <c r="AH44" s="150"/>
      <c r="AI44" s="154"/>
      <c r="AJ44" s="147"/>
      <c r="AK44" s="178"/>
      <c r="AL44" s="177"/>
      <c r="AM44" s="147"/>
      <c r="AN44" s="147"/>
      <c r="AO44" s="147"/>
      <c r="AP44" s="147"/>
      <c r="AQ44" s="147"/>
      <c r="AS44" s="147"/>
      <c r="AT44" s="147"/>
    </row>
    <row r="45" spans="1:46" ht="19.899999999999999" customHeight="1" thickBot="1" x14ac:dyDescent="0.35">
      <c r="A45" s="153"/>
      <c r="B45" s="168"/>
      <c r="C45" s="153"/>
      <c r="D45" s="153"/>
      <c r="E45" s="320"/>
      <c r="F45" s="166"/>
      <c r="G45" s="161"/>
      <c r="H45" s="150"/>
      <c r="I45" s="149"/>
      <c r="J45" s="149"/>
      <c r="K45" s="154"/>
      <c r="L45" s="166"/>
      <c r="M45" s="161"/>
      <c r="N45" s="150"/>
      <c r="O45" s="166"/>
      <c r="P45" s="161"/>
      <c r="Q45" s="154"/>
      <c r="R45" s="154"/>
      <c r="S45" s="154"/>
      <c r="T45" s="166"/>
      <c r="U45" s="161"/>
      <c r="V45" s="154"/>
      <c r="W45" s="149"/>
      <c r="X45" s="156"/>
      <c r="Y45" s="154"/>
      <c r="Z45" s="161"/>
      <c r="AA45" s="170"/>
      <c r="AB45" s="312"/>
      <c r="AC45" s="160"/>
      <c r="AD45" s="149"/>
      <c r="AE45" s="320"/>
      <c r="AF45" s="154"/>
      <c r="AG45" s="150"/>
      <c r="AH45" s="150"/>
      <c r="AI45" s="154"/>
      <c r="AJ45" s="147"/>
      <c r="AK45" s="175"/>
      <c r="AL45" s="174"/>
      <c r="AM45" s="147"/>
      <c r="AN45" s="147"/>
      <c r="AO45" s="147"/>
      <c r="AP45" s="147"/>
      <c r="AQ45" s="147"/>
      <c r="AR45" s="147"/>
      <c r="AS45" s="147"/>
      <c r="AT45" s="147"/>
    </row>
    <row r="46" spans="1:46" ht="19.899999999999999" customHeight="1" thickBot="1" x14ac:dyDescent="0.35">
      <c r="A46" s="323" t="s">
        <v>152</v>
      </c>
      <c r="B46" s="324"/>
      <c r="C46" s="313"/>
      <c r="D46" s="314"/>
      <c r="E46" s="192">
        <v>35</v>
      </c>
      <c r="F46" s="166"/>
      <c r="G46" s="163"/>
      <c r="H46" s="311"/>
      <c r="I46" s="313"/>
      <c r="J46" s="314"/>
      <c r="K46" s="154"/>
      <c r="L46" s="166"/>
      <c r="M46" s="161"/>
      <c r="N46" s="150"/>
      <c r="O46" s="166"/>
      <c r="P46" s="161"/>
      <c r="Q46" s="154"/>
      <c r="R46" s="154"/>
      <c r="S46" s="154"/>
      <c r="T46" s="166"/>
      <c r="U46" s="161"/>
      <c r="V46" s="154"/>
      <c r="W46" s="149"/>
      <c r="X46" s="156"/>
      <c r="Y46" s="154"/>
      <c r="Z46" s="149"/>
      <c r="AA46" s="156"/>
      <c r="AB46" s="153"/>
      <c r="AC46" s="149"/>
      <c r="AD46" s="156"/>
      <c r="AE46" s="192">
        <v>43</v>
      </c>
      <c r="AF46" s="314"/>
      <c r="AG46" s="315"/>
      <c r="AH46" s="323" t="s">
        <v>152</v>
      </c>
      <c r="AI46" s="324"/>
      <c r="AJ46" s="147"/>
      <c r="AK46" s="175"/>
      <c r="AL46" s="174"/>
      <c r="AM46" s="147"/>
      <c r="AN46" s="147"/>
      <c r="AO46" s="147"/>
      <c r="AP46" s="147"/>
      <c r="AQ46" s="147"/>
      <c r="AR46" s="147"/>
      <c r="AS46" s="147"/>
      <c r="AT46" s="147"/>
    </row>
    <row r="47" spans="1:46" ht="19.899999999999999" customHeight="1" thickBot="1" x14ac:dyDescent="0.35">
      <c r="A47" s="325"/>
      <c r="B47" s="326"/>
      <c r="C47" s="167"/>
      <c r="D47" s="161"/>
      <c r="E47" s="150"/>
      <c r="F47" s="166"/>
      <c r="G47" s="167"/>
      <c r="H47" s="312"/>
      <c r="I47" s="167"/>
      <c r="J47" s="161"/>
      <c r="K47" s="154"/>
      <c r="L47" s="166"/>
      <c r="M47" s="161"/>
      <c r="N47" s="150"/>
      <c r="O47" s="166"/>
      <c r="P47" s="161"/>
      <c r="Q47" s="154"/>
      <c r="R47" s="154"/>
      <c r="S47" s="154"/>
      <c r="T47" s="166"/>
      <c r="U47" s="161"/>
      <c r="V47" s="154"/>
      <c r="W47" s="149"/>
      <c r="X47" s="156"/>
      <c r="Y47" s="154"/>
      <c r="Z47" s="149"/>
      <c r="AA47" s="156"/>
      <c r="AB47" s="153"/>
      <c r="AC47" s="149"/>
      <c r="AD47" s="156"/>
      <c r="AE47" s="150"/>
      <c r="AF47" s="150"/>
      <c r="AG47" s="165"/>
      <c r="AH47" s="325"/>
      <c r="AI47" s="326"/>
      <c r="AJ47" s="147"/>
      <c r="AK47" s="175"/>
      <c r="AL47" s="174"/>
      <c r="AM47" s="147"/>
      <c r="AN47" s="147"/>
      <c r="AO47" s="147"/>
      <c r="AP47" s="147"/>
      <c r="AQ47" s="147"/>
      <c r="AR47" s="147"/>
      <c r="AS47" s="147"/>
      <c r="AT47" s="147"/>
    </row>
    <row r="48" spans="1:46" ht="19.899999999999999" customHeight="1" thickBot="1" x14ac:dyDescent="0.35">
      <c r="A48" s="316">
        <v>6</v>
      </c>
      <c r="B48" s="318"/>
      <c r="C48" s="161"/>
      <c r="D48" s="164"/>
      <c r="E48" s="311" t="str">
        <f>B50</f>
        <v>남양주시ㅡ강신우</v>
      </c>
      <c r="F48" s="163"/>
      <c r="G48" s="161"/>
      <c r="H48" s="154"/>
      <c r="I48" s="166"/>
      <c r="J48" s="161"/>
      <c r="K48" s="154"/>
      <c r="L48" s="166"/>
      <c r="M48" s="161"/>
      <c r="N48" s="150"/>
      <c r="O48" s="166"/>
      <c r="P48" s="161"/>
      <c r="Q48" s="154"/>
      <c r="R48" s="154"/>
      <c r="S48" s="154"/>
      <c r="T48" s="166"/>
      <c r="U48" s="161"/>
      <c r="V48" s="154"/>
      <c r="W48" s="149"/>
      <c r="X48" s="156"/>
      <c r="Y48" s="154"/>
      <c r="Z48" s="161"/>
      <c r="AA48" s="156"/>
      <c r="AB48" s="154"/>
      <c r="AC48" s="161"/>
      <c r="AD48" s="162"/>
      <c r="AE48" s="311" t="str">
        <f>AH50</f>
        <v>이천시ㅡ박우재</v>
      </c>
      <c r="AF48" s="150"/>
      <c r="AG48" s="158"/>
      <c r="AH48" s="318"/>
      <c r="AI48" s="316">
        <v>22</v>
      </c>
      <c r="AJ48" s="147"/>
      <c r="AK48" s="175"/>
      <c r="AL48" s="174"/>
      <c r="AM48" s="147"/>
      <c r="AN48" s="147"/>
      <c r="AO48" s="147"/>
      <c r="AP48" s="147"/>
      <c r="AQ48" s="147"/>
      <c r="AR48" s="147"/>
      <c r="AS48" s="147"/>
      <c r="AT48" s="147"/>
    </row>
    <row r="49" spans="1:46" ht="19.899999999999999" customHeight="1" thickBot="1" x14ac:dyDescent="0.35">
      <c r="A49" s="317"/>
      <c r="B49" s="319"/>
      <c r="C49" s="161"/>
      <c r="D49" s="160"/>
      <c r="E49" s="312"/>
      <c r="F49" s="149"/>
      <c r="G49" s="149"/>
      <c r="H49" s="154"/>
      <c r="I49" s="166"/>
      <c r="J49" s="161"/>
      <c r="K49" s="154"/>
      <c r="L49" s="166"/>
      <c r="M49" s="161"/>
      <c r="N49" s="150"/>
      <c r="O49" s="166"/>
      <c r="P49" s="161"/>
      <c r="Q49" s="154"/>
      <c r="R49" s="154"/>
      <c r="S49" s="154"/>
      <c r="T49" s="166"/>
      <c r="U49" s="161"/>
      <c r="V49" s="154"/>
      <c r="W49" s="149"/>
      <c r="X49" s="156"/>
      <c r="Y49" s="154"/>
      <c r="Z49" s="161"/>
      <c r="AA49" s="156"/>
      <c r="AB49" s="154"/>
      <c r="AC49" s="161"/>
      <c r="AD49" s="149"/>
      <c r="AE49" s="312"/>
      <c r="AF49" s="159"/>
      <c r="AG49" s="158"/>
      <c r="AH49" s="319"/>
      <c r="AI49" s="317"/>
      <c r="AJ49" s="147"/>
      <c r="AK49" s="175"/>
      <c r="AL49" s="174"/>
      <c r="AM49" s="147"/>
      <c r="AN49" s="147"/>
      <c r="AO49" s="147"/>
      <c r="AP49" s="147"/>
      <c r="AQ49" s="147"/>
      <c r="AR49" s="147"/>
      <c r="AS49" s="147"/>
      <c r="AT49" s="147"/>
    </row>
    <row r="50" spans="1:46" ht="19.899999999999999" customHeight="1" thickBot="1" x14ac:dyDescent="0.35">
      <c r="A50" s="309">
        <v>6</v>
      </c>
      <c r="B50" s="311" t="str">
        <f>VLOOKUP(A50,$AK$11:$AL$74,2,FALSE)</f>
        <v>남양주시ㅡ강신우</v>
      </c>
      <c r="C50" s="157"/>
      <c r="D50" s="156"/>
      <c r="E50" s="154"/>
      <c r="F50" s="149"/>
      <c r="G50" s="149"/>
      <c r="H50" s="154"/>
      <c r="I50" s="166"/>
      <c r="J50" s="161"/>
      <c r="K50" s="154"/>
      <c r="L50" s="166"/>
      <c r="M50" s="161"/>
      <c r="N50" s="150"/>
      <c r="O50" s="166"/>
      <c r="P50" s="161"/>
      <c r="Q50" s="154"/>
      <c r="R50" s="154"/>
      <c r="S50" s="154"/>
      <c r="T50" s="166"/>
      <c r="U50" s="161"/>
      <c r="V50" s="154"/>
      <c r="W50" s="149"/>
      <c r="X50" s="156"/>
      <c r="Y50" s="154"/>
      <c r="Z50" s="161"/>
      <c r="AA50" s="156"/>
      <c r="AB50" s="154"/>
      <c r="AC50" s="161"/>
      <c r="AD50" s="149"/>
      <c r="AE50" s="154"/>
      <c r="AF50" s="150"/>
      <c r="AG50" s="155"/>
      <c r="AH50" s="311" t="str">
        <f>VLOOKUP(AI50,$AK$11:$AL$74,2,FALSE)</f>
        <v>이천시ㅡ박우재</v>
      </c>
      <c r="AI50" s="311">
        <v>28</v>
      </c>
      <c r="AJ50" s="147"/>
      <c r="AK50" s="175"/>
      <c r="AL50" s="174"/>
      <c r="AM50" s="147"/>
      <c r="AN50" s="147"/>
      <c r="AO50" s="147"/>
      <c r="AP50" s="147"/>
      <c r="AQ50" s="147"/>
      <c r="AR50" s="147"/>
      <c r="AS50" s="147"/>
      <c r="AT50" s="147"/>
    </row>
    <row r="51" spans="1:46" ht="19.899999999999999" customHeight="1" thickBot="1" x14ac:dyDescent="0.35">
      <c r="A51" s="310"/>
      <c r="B51" s="312"/>
      <c r="C51" s="149"/>
      <c r="D51" s="149"/>
      <c r="E51" s="154"/>
      <c r="F51" s="149"/>
      <c r="G51" s="149"/>
      <c r="H51" s="154"/>
      <c r="I51" s="166"/>
      <c r="J51" s="161"/>
      <c r="K51" s="154"/>
      <c r="L51" s="166"/>
      <c r="M51" s="161"/>
      <c r="N51" s="150"/>
      <c r="O51" s="166"/>
      <c r="P51" s="161"/>
      <c r="Q51" s="154"/>
      <c r="R51" s="154"/>
      <c r="S51" s="154"/>
      <c r="T51" s="166"/>
      <c r="U51" s="161"/>
      <c r="V51" s="154"/>
      <c r="W51" s="149"/>
      <c r="X51" s="156"/>
      <c r="Y51" s="154"/>
      <c r="Z51" s="161"/>
      <c r="AA51" s="156"/>
      <c r="AB51" s="154"/>
      <c r="AC51" s="161"/>
      <c r="AD51" s="149"/>
      <c r="AE51" s="154"/>
      <c r="AF51" s="154"/>
      <c r="AG51" s="154"/>
      <c r="AH51" s="312"/>
      <c r="AI51" s="312"/>
      <c r="AJ51" s="147"/>
      <c r="AK51" s="175"/>
      <c r="AL51" s="174"/>
      <c r="AM51" s="147"/>
      <c r="AN51" s="147"/>
      <c r="AO51" s="147"/>
      <c r="AP51" s="147"/>
      <c r="AQ51" s="147"/>
      <c r="AR51" s="147"/>
      <c r="AS51" s="147"/>
      <c r="AT51" s="147"/>
    </row>
    <row r="52" spans="1:46" ht="19.899999999999999" customHeight="1" thickBot="1" x14ac:dyDescent="0.35">
      <c r="A52" s="153"/>
      <c r="B52" s="169"/>
      <c r="C52" s="153"/>
      <c r="D52" s="153"/>
      <c r="E52" s="154"/>
      <c r="F52" s="149"/>
      <c r="G52" s="149"/>
      <c r="H52" s="320" t="s">
        <v>389</v>
      </c>
      <c r="I52" s="166"/>
      <c r="J52" s="163"/>
      <c r="K52" s="311"/>
      <c r="L52" s="163"/>
      <c r="M52" s="161"/>
      <c r="N52" s="150"/>
      <c r="O52" s="166"/>
      <c r="P52" s="161"/>
      <c r="Q52" s="154"/>
      <c r="R52" s="154"/>
      <c r="S52" s="154"/>
      <c r="T52" s="166"/>
      <c r="U52" s="161"/>
      <c r="V52" s="154"/>
      <c r="W52" s="149"/>
      <c r="X52" s="162"/>
      <c r="Y52" s="311"/>
      <c r="Z52" s="164"/>
      <c r="AA52" s="156"/>
      <c r="AB52" s="320" t="s">
        <v>394</v>
      </c>
      <c r="AC52" s="161"/>
      <c r="AD52" s="149"/>
      <c r="AE52" s="154"/>
      <c r="AF52" s="154"/>
      <c r="AG52" s="154"/>
      <c r="AH52" s="154"/>
      <c r="AI52" s="154"/>
      <c r="AJ52" s="147"/>
      <c r="AK52" s="175"/>
      <c r="AL52" s="174"/>
      <c r="AM52" s="147"/>
      <c r="AN52" s="147"/>
      <c r="AO52" s="147"/>
      <c r="AP52" s="147"/>
      <c r="AQ52" s="147"/>
      <c r="AR52" s="147"/>
      <c r="AS52" s="147"/>
      <c r="AT52" s="147"/>
    </row>
    <row r="53" spans="1:46" ht="19.899999999999999" customHeight="1" thickBot="1" x14ac:dyDescent="0.35">
      <c r="A53" s="153"/>
      <c r="B53" s="168"/>
      <c r="C53" s="153"/>
      <c r="D53" s="153"/>
      <c r="E53" s="154"/>
      <c r="F53" s="149"/>
      <c r="G53" s="149"/>
      <c r="H53" s="320"/>
      <c r="I53" s="166"/>
      <c r="J53" s="167"/>
      <c r="K53" s="312"/>
      <c r="L53" s="149"/>
      <c r="M53" s="161"/>
      <c r="N53" s="150"/>
      <c r="O53" s="166"/>
      <c r="P53" s="161"/>
      <c r="Q53" s="154"/>
      <c r="R53" s="154"/>
      <c r="S53" s="154"/>
      <c r="T53" s="166"/>
      <c r="U53" s="161"/>
      <c r="V53" s="154"/>
      <c r="W53" s="149"/>
      <c r="X53" s="149"/>
      <c r="Y53" s="312"/>
      <c r="Z53" s="160"/>
      <c r="AA53" s="156"/>
      <c r="AB53" s="320"/>
      <c r="AC53" s="161"/>
      <c r="AD53" s="149"/>
      <c r="AE53" s="154"/>
      <c r="AF53" s="154"/>
      <c r="AG53" s="154"/>
      <c r="AH53" s="154"/>
      <c r="AI53" s="154"/>
      <c r="AJ53" s="147"/>
      <c r="AK53" s="175"/>
      <c r="AL53" s="174"/>
      <c r="AM53" s="147"/>
      <c r="AN53" s="147"/>
      <c r="AO53" s="147"/>
      <c r="AP53" s="147"/>
      <c r="AQ53" s="147"/>
      <c r="AR53" s="147"/>
      <c r="AS53" s="147"/>
      <c r="AT53" s="147"/>
    </row>
    <row r="54" spans="1:46" ht="19.899999999999999" customHeight="1" thickBot="1" x14ac:dyDescent="0.35">
      <c r="A54" s="309">
        <v>7</v>
      </c>
      <c r="B54" s="311" t="str">
        <f>VLOOKUP(A54,$AK$11:$AL$74,2,FALSE)</f>
        <v>용인시ㅡ김성환</v>
      </c>
      <c r="C54" s="313"/>
      <c r="D54" s="314"/>
      <c r="E54" s="150"/>
      <c r="F54" s="149"/>
      <c r="G54" s="149"/>
      <c r="H54" s="192">
        <v>50</v>
      </c>
      <c r="I54" s="166"/>
      <c r="J54" s="149"/>
      <c r="K54" s="153"/>
      <c r="L54" s="149"/>
      <c r="M54" s="161"/>
      <c r="N54" s="150"/>
      <c r="O54" s="166"/>
      <c r="P54" s="161"/>
      <c r="Q54" s="154"/>
      <c r="R54" s="154"/>
      <c r="S54" s="154"/>
      <c r="T54" s="166"/>
      <c r="U54" s="161"/>
      <c r="V54" s="154"/>
      <c r="W54" s="149"/>
      <c r="X54" s="149"/>
      <c r="Y54" s="153"/>
      <c r="Z54" s="149"/>
      <c r="AA54" s="156"/>
      <c r="AB54" s="190">
        <v>54</v>
      </c>
      <c r="AC54" s="149"/>
      <c r="AD54" s="149"/>
      <c r="AE54" s="150"/>
      <c r="AF54" s="314"/>
      <c r="AG54" s="315"/>
      <c r="AH54" s="311" t="str">
        <f>VLOOKUP(AI54,$AK$11:$AL$74,2,FALSE)</f>
        <v>안산시ㅡ정종현</v>
      </c>
      <c r="AI54" s="311">
        <v>27</v>
      </c>
      <c r="AJ54" s="147"/>
      <c r="AK54" s="175"/>
      <c r="AL54" s="174"/>
      <c r="AM54" s="147"/>
      <c r="AN54" s="147"/>
      <c r="AO54" s="147"/>
      <c r="AP54" s="147"/>
      <c r="AQ54" s="147"/>
      <c r="AR54" s="147"/>
      <c r="AS54" s="147"/>
      <c r="AT54" s="147"/>
    </row>
    <row r="55" spans="1:46" ht="19.899999999999999" customHeight="1" thickBot="1" x14ac:dyDescent="0.35">
      <c r="A55" s="310"/>
      <c r="B55" s="312"/>
      <c r="C55" s="167"/>
      <c r="D55" s="161"/>
      <c r="E55" s="150"/>
      <c r="F55" s="149"/>
      <c r="G55" s="149"/>
      <c r="H55" s="150"/>
      <c r="I55" s="166"/>
      <c r="J55" s="149"/>
      <c r="K55" s="153"/>
      <c r="L55" s="149"/>
      <c r="M55" s="149"/>
      <c r="N55" s="150"/>
      <c r="O55" s="166"/>
      <c r="P55" s="161"/>
      <c r="Q55" s="154"/>
      <c r="R55" s="154"/>
      <c r="S55" s="154"/>
      <c r="T55" s="166"/>
      <c r="U55" s="161"/>
      <c r="V55" s="154"/>
      <c r="W55" s="149"/>
      <c r="X55" s="149"/>
      <c r="Y55" s="153"/>
      <c r="Z55" s="149"/>
      <c r="AA55" s="156"/>
      <c r="AB55" s="154"/>
      <c r="AC55" s="149"/>
      <c r="AD55" s="149"/>
      <c r="AE55" s="150"/>
      <c r="AF55" s="150"/>
      <c r="AG55" s="165"/>
      <c r="AH55" s="312"/>
      <c r="AI55" s="312"/>
      <c r="AJ55" s="147"/>
      <c r="AK55" s="175"/>
      <c r="AL55" s="174"/>
      <c r="AM55" s="147"/>
      <c r="AN55" s="147"/>
      <c r="AO55" s="147"/>
      <c r="AP55" s="147"/>
      <c r="AQ55" s="147"/>
      <c r="AR55" s="147"/>
      <c r="AS55" s="147"/>
      <c r="AT55" s="147"/>
    </row>
    <row r="56" spans="1:46" ht="19.899999999999999" customHeight="1" thickBot="1" x14ac:dyDescent="0.35">
      <c r="A56" s="316">
        <v>7</v>
      </c>
      <c r="B56" s="318"/>
      <c r="C56" s="161"/>
      <c r="D56" s="164"/>
      <c r="E56" s="311" t="str">
        <f>B54</f>
        <v>용인시ㅡ김성환</v>
      </c>
      <c r="F56" s="313"/>
      <c r="G56" s="314"/>
      <c r="H56" s="150"/>
      <c r="I56" s="166"/>
      <c r="J56" s="161"/>
      <c r="K56" s="150"/>
      <c r="L56" s="149"/>
      <c r="M56" s="149"/>
      <c r="N56" s="150"/>
      <c r="O56" s="166"/>
      <c r="P56" s="161"/>
      <c r="Q56" s="154"/>
      <c r="R56" s="154"/>
      <c r="S56" s="154"/>
      <c r="T56" s="166"/>
      <c r="U56" s="161"/>
      <c r="V56" s="154"/>
      <c r="W56" s="149"/>
      <c r="X56" s="149"/>
      <c r="Y56" s="150"/>
      <c r="Z56" s="149"/>
      <c r="AA56" s="156"/>
      <c r="AB56" s="154"/>
      <c r="AC56" s="320"/>
      <c r="AD56" s="315"/>
      <c r="AE56" s="311" t="str">
        <f>AH54</f>
        <v>안산시ㅡ정종현</v>
      </c>
      <c r="AF56" s="150"/>
      <c r="AG56" s="158"/>
      <c r="AH56" s="318"/>
      <c r="AI56" s="316">
        <v>23</v>
      </c>
      <c r="AJ56" s="147"/>
      <c r="AK56" s="175"/>
      <c r="AL56" s="174"/>
      <c r="AM56" s="147"/>
      <c r="AN56" s="147"/>
      <c r="AO56" s="147"/>
      <c r="AP56" s="147"/>
      <c r="AQ56" s="147"/>
      <c r="AR56" s="147"/>
      <c r="AS56" s="147"/>
      <c r="AT56" s="147"/>
    </row>
    <row r="57" spans="1:46" ht="19.899999999999999" customHeight="1" thickBot="1" x14ac:dyDescent="0.35">
      <c r="A57" s="317"/>
      <c r="B57" s="319"/>
      <c r="C57" s="161"/>
      <c r="D57" s="160"/>
      <c r="E57" s="312"/>
      <c r="F57" s="167"/>
      <c r="G57" s="161"/>
      <c r="H57" s="150"/>
      <c r="I57" s="166"/>
      <c r="J57" s="161"/>
      <c r="K57" s="150"/>
      <c r="L57" s="149"/>
      <c r="M57" s="149"/>
      <c r="N57" s="150"/>
      <c r="O57" s="166"/>
      <c r="P57" s="161"/>
      <c r="Q57" s="154"/>
      <c r="R57" s="154"/>
      <c r="S57" s="154"/>
      <c r="T57" s="166"/>
      <c r="U57" s="161"/>
      <c r="V57" s="154"/>
      <c r="W57" s="149"/>
      <c r="X57" s="149"/>
      <c r="Y57" s="150"/>
      <c r="Z57" s="149"/>
      <c r="AA57" s="156"/>
      <c r="AB57" s="154"/>
      <c r="AC57" s="161"/>
      <c r="AD57" s="170"/>
      <c r="AE57" s="312"/>
      <c r="AF57" s="159"/>
      <c r="AG57" s="158"/>
      <c r="AH57" s="319"/>
      <c r="AI57" s="317"/>
      <c r="AJ57" s="147"/>
      <c r="AK57" s="175"/>
      <c r="AL57" s="174"/>
      <c r="AM57" s="147"/>
      <c r="AN57" s="147"/>
      <c r="AO57" s="147"/>
      <c r="AP57" s="147"/>
      <c r="AQ57" s="147"/>
      <c r="AR57" s="147"/>
      <c r="AS57" s="147"/>
      <c r="AT57" s="147"/>
    </row>
    <row r="58" spans="1:46" ht="19.899999999999999" customHeight="1" thickBot="1" x14ac:dyDescent="0.35">
      <c r="A58" s="323" t="s">
        <v>152</v>
      </c>
      <c r="B58" s="324"/>
      <c r="C58" s="157"/>
      <c r="D58" s="156"/>
      <c r="E58" s="154"/>
      <c r="F58" s="166"/>
      <c r="G58" s="161"/>
      <c r="H58" s="150"/>
      <c r="I58" s="166"/>
      <c r="J58" s="161"/>
      <c r="K58" s="150"/>
      <c r="L58" s="149"/>
      <c r="M58" s="149"/>
      <c r="N58" s="150"/>
      <c r="O58" s="166"/>
      <c r="P58" s="161"/>
      <c r="Q58" s="154"/>
      <c r="R58" s="154"/>
      <c r="S58" s="154"/>
      <c r="T58" s="166"/>
      <c r="U58" s="161"/>
      <c r="V58" s="154"/>
      <c r="W58" s="149"/>
      <c r="X58" s="149"/>
      <c r="Y58" s="150"/>
      <c r="Z58" s="149"/>
      <c r="AA58" s="156"/>
      <c r="AB58" s="154"/>
      <c r="AC58" s="161"/>
      <c r="AD58" s="156"/>
      <c r="AE58" s="154"/>
      <c r="AF58" s="150"/>
      <c r="AG58" s="155"/>
      <c r="AH58" s="323" t="s">
        <v>152</v>
      </c>
      <c r="AI58" s="324"/>
      <c r="AJ58" s="147"/>
      <c r="AK58" s="175"/>
      <c r="AL58" s="174"/>
      <c r="AM58" s="147"/>
      <c r="AN58" s="147"/>
      <c r="AO58" s="147"/>
      <c r="AP58" s="147"/>
      <c r="AQ58" s="147"/>
      <c r="AR58" s="147"/>
      <c r="AS58" s="147"/>
      <c r="AT58" s="147"/>
    </row>
    <row r="59" spans="1:46" ht="19.899999999999999" customHeight="1" thickBot="1" x14ac:dyDescent="0.35">
      <c r="A59" s="325"/>
      <c r="B59" s="326"/>
      <c r="C59" s="149"/>
      <c r="D59" s="149"/>
      <c r="E59" s="154"/>
      <c r="F59" s="166"/>
      <c r="G59" s="161"/>
      <c r="H59" s="150"/>
      <c r="I59" s="166"/>
      <c r="J59" s="161"/>
      <c r="K59" s="150"/>
      <c r="L59" s="149"/>
      <c r="M59" s="149"/>
      <c r="N59" s="150"/>
      <c r="O59" s="166"/>
      <c r="P59" s="161"/>
      <c r="Q59" s="154"/>
      <c r="R59" s="154"/>
      <c r="S59" s="154"/>
      <c r="T59" s="166"/>
      <c r="U59" s="161"/>
      <c r="V59" s="154"/>
      <c r="W59" s="149"/>
      <c r="X59" s="149"/>
      <c r="Y59" s="150"/>
      <c r="Z59" s="149"/>
      <c r="AA59" s="156"/>
      <c r="AB59" s="154"/>
      <c r="AC59" s="161"/>
      <c r="AD59" s="156"/>
      <c r="AE59" s="154"/>
      <c r="AF59" s="154"/>
      <c r="AG59" s="154"/>
      <c r="AH59" s="325"/>
      <c r="AI59" s="326"/>
      <c r="AJ59" s="147"/>
      <c r="AK59" s="175"/>
      <c r="AL59" s="174"/>
      <c r="AM59" s="147"/>
      <c r="AN59" s="147"/>
      <c r="AO59" s="147"/>
      <c r="AP59" s="147"/>
      <c r="AQ59" s="147"/>
      <c r="AR59" s="147"/>
      <c r="AS59" s="147"/>
      <c r="AT59" s="147"/>
    </row>
    <row r="60" spans="1:46" ht="19.899999999999999" customHeight="1" thickBot="1" x14ac:dyDescent="0.35">
      <c r="A60" s="153"/>
      <c r="B60" s="169"/>
      <c r="C60" s="153"/>
      <c r="D60" s="153"/>
      <c r="E60" s="320" t="s">
        <v>304</v>
      </c>
      <c r="F60" s="166"/>
      <c r="G60" s="163"/>
      <c r="H60" s="311"/>
      <c r="I60" s="163"/>
      <c r="J60" s="161"/>
      <c r="K60" s="150"/>
      <c r="L60" s="149"/>
      <c r="M60" s="149"/>
      <c r="N60" s="150"/>
      <c r="O60" s="166"/>
      <c r="P60" s="161"/>
      <c r="Q60" s="154"/>
      <c r="R60" s="154"/>
      <c r="S60" s="154"/>
      <c r="T60" s="166"/>
      <c r="U60" s="161"/>
      <c r="V60" s="154"/>
      <c r="W60" s="149"/>
      <c r="X60" s="149"/>
      <c r="Y60" s="153"/>
      <c r="Z60" s="149"/>
      <c r="AA60" s="162"/>
      <c r="AB60" s="311"/>
      <c r="AC60" s="164"/>
      <c r="AD60" s="156"/>
      <c r="AE60" s="320" t="s">
        <v>313</v>
      </c>
      <c r="AF60" s="154"/>
      <c r="AG60" s="154"/>
      <c r="AH60" s="154"/>
      <c r="AI60" s="154"/>
      <c r="AJ60" s="147"/>
      <c r="AK60" s="175"/>
      <c r="AL60" s="174"/>
      <c r="AM60" s="147"/>
      <c r="AN60" s="147"/>
      <c r="AO60" s="147"/>
      <c r="AP60" s="147"/>
      <c r="AQ60" s="147"/>
      <c r="AR60" s="147"/>
      <c r="AS60" s="147"/>
      <c r="AT60" s="147"/>
    </row>
    <row r="61" spans="1:46" ht="19.899999999999999" customHeight="1" thickBot="1" x14ac:dyDescent="0.35">
      <c r="A61" s="153"/>
      <c r="B61" s="168"/>
      <c r="C61" s="153"/>
      <c r="D61" s="153"/>
      <c r="E61" s="320"/>
      <c r="F61" s="166"/>
      <c r="G61" s="167"/>
      <c r="H61" s="312"/>
      <c r="I61" s="171"/>
      <c r="J61" s="161"/>
      <c r="K61" s="150"/>
      <c r="L61" s="149"/>
      <c r="M61" s="149"/>
      <c r="N61" s="150"/>
      <c r="O61" s="166"/>
      <c r="P61" s="161"/>
      <c r="Q61" s="154"/>
      <c r="R61" s="154"/>
      <c r="S61" s="154"/>
      <c r="T61" s="166"/>
      <c r="U61" s="161"/>
      <c r="V61" s="154"/>
      <c r="W61" s="149"/>
      <c r="X61" s="149"/>
      <c r="Y61" s="153"/>
      <c r="Z61" s="149"/>
      <c r="AA61" s="149"/>
      <c r="AB61" s="312"/>
      <c r="AC61" s="160"/>
      <c r="AD61" s="156"/>
      <c r="AE61" s="320"/>
      <c r="AF61" s="154"/>
      <c r="AG61" s="154"/>
      <c r="AH61" s="154"/>
      <c r="AI61" s="154"/>
      <c r="AJ61" s="147"/>
      <c r="AK61" s="175"/>
      <c r="AL61" s="174"/>
      <c r="AM61" s="147"/>
      <c r="AN61" s="147"/>
      <c r="AO61" s="147"/>
      <c r="AP61" s="147"/>
      <c r="AQ61" s="147"/>
      <c r="AR61" s="147"/>
      <c r="AS61" s="147"/>
      <c r="AT61" s="147"/>
    </row>
    <row r="62" spans="1:46" ht="19.899999999999999" customHeight="1" thickBot="1" x14ac:dyDescent="0.35">
      <c r="A62" s="323" t="s">
        <v>152</v>
      </c>
      <c r="B62" s="324"/>
      <c r="C62" s="313"/>
      <c r="D62" s="314"/>
      <c r="E62" s="192">
        <v>36</v>
      </c>
      <c r="F62" s="166"/>
      <c r="G62" s="149"/>
      <c r="H62" s="153"/>
      <c r="I62" s="161"/>
      <c r="J62" s="161"/>
      <c r="K62" s="150"/>
      <c r="L62" s="149"/>
      <c r="M62" s="149"/>
      <c r="N62" s="150"/>
      <c r="O62" s="166"/>
      <c r="P62" s="161"/>
      <c r="Q62" s="154"/>
      <c r="R62" s="154"/>
      <c r="S62" s="154"/>
      <c r="T62" s="166"/>
      <c r="U62" s="161"/>
      <c r="V62" s="154"/>
      <c r="W62" s="149"/>
      <c r="X62" s="149"/>
      <c r="Y62" s="153"/>
      <c r="Z62" s="149"/>
      <c r="AA62" s="149"/>
      <c r="AB62" s="153"/>
      <c r="AC62" s="149"/>
      <c r="AD62" s="156"/>
      <c r="AE62" s="192">
        <v>44</v>
      </c>
      <c r="AF62" s="314"/>
      <c r="AG62" s="315"/>
      <c r="AH62" s="323" t="s">
        <v>152</v>
      </c>
      <c r="AI62" s="324"/>
      <c r="AJ62" s="147"/>
      <c r="AK62" s="175"/>
      <c r="AL62" s="174"/>
      <c r="AM62" s="147"/>
      <c r="AN62" s="147"/>
      <c r="AO62" s="147"/>
      <c r="AP62" s="147"/>
      <c r="AQ62" s="147"/>
      <c r="AR62" s="147"/>
      <c r="AS62" s="147"/>
      <c r="AT62" s="147"/>
    </row>
    <row r="63" spans="1:46" ht="19.899999999999999" customHeight="1" thickBot="1" x14ac:dyDescent="0.35">
      <c r="A63" s="325"/>
      <c r="B63" s="326"/>
      <c r="C63" s="167"/>
      <c r="D63" s="161"/>
      <c r="E63" s="150"/>
      <c r="F63" s="166"/>
      <c r="G63" s="149"/>
      <c r="H63" s="153"/>
      <c r="I63" s="149"/>
      <c r="J63" s="149"/>
      <c r="K63" s="150"/>
      <c r="L63" s="149"/>
      <c r="M63" s="149"/>
      <c r="N63" s="150"/>
      <c r="O63" s="166"/>
      <c r="P63" s="161"/>
      <c r="Q63" s="154"/>
      <c r="R63" s="154"/>
      <c r="S63" s="154"/>
      <c r="T63" s="166"/>
      <c r="U63" s="161"/>
      <c r="V63" s="154"/>
      <c r="W63" s="149"/>
      <c r="X63" s="149"/>
      <c r="Y63" s="150"/>
      <c r="Z63" s="149"/>
      <c r="AA63" s="149"/>
      <c r="AB63" s="153"/>
      <c r="AC63" s="149"/>
      <c r="AD63" s="156"/>
      <c r="AE63" s="150"/>
      <c r="AF63" s="150"/>
      <c r="AG63" s="165"/>
      <c r="AH63" s="325"/>
      <c r="AI63" s="326"/>
      <c r="AJ63" s="147"/>
      <c r="AK63" s="175"/>
      <c r="AL63" s="174"/>
      <c r="AM63" s="147"/>
      <c r="AN63" s="147"/>
      <c r="AO63" s="147"/>
      <c r="AP63" s="147"/>
      <c r="AQ63" s="147"/>
      <c r="AR63" s="147"/>
      <c r="AS63" s="147"/>
      <c r="AT63" s="147"/>
    </row>
    <row r="64" spans="1:46" ht="19.899999999999999" customHeight="1" thickBot="1" x14ac:dyDescent="0.35">
      <c r="A64" s="316">
        <v>8</v>
      </c>
      <c r="B64" s="318"/>
      <c r="C64" s="161"/>
      <c r="D64" s="164"/>
      <c r="E64" s="311" t="str">
        <f>B66</f>
        <v>고양시ㅡ서현철</v>
      </c>
      <c r="F64" s="163"/>
      <c r="G64" s="161"/>
      <c r="H64" s="154"/>
      <c r="I64" s="149"/>
      <c r="J64" s="149"/>
      <c r="K64" s="150"/>
      <c r="L64" s="149"/>
      <c r="M64" s="149"/>
      <c r="N64" s="150"/>
      <c r="O64" s="166"/>
      <c r="P64" s="161"/>
      <c r="Q64" s="154"/>
      <c r="R64" s="311"/>
      <c r="S64" s="154"/>
      <c r="T64" s="166"/>
      <c r="U64" s="161"/>
      <c r="V64" s="154"/>
      <c r="W64" s="149"/>
      <c r="X64" s="149"/>
      <c r="Y64" s="150"/>
      <c r="Z64" s="149"/>
      <c r="AA64" s="149"/>
      <c r="AB64" s="150"/>
      <c r="AC64" s="149"/>
      <c r="AD64" s="162"/>
      <c r="AE64" s="311" t="str">
        <f>AH66</f>
        <v>부천시ㅡ지창석</v>
      </c>
      <c r="AF64" s="150"/>
      <c r="AG64" s="158"/>
      <c r="AH64" s="318"/>
      <c r="AI64" s="316">
        <v>24</v>
      </c>
      <c r="AJ64" s="147"/>
      <c r="AK64" s="175"/>
      <c r="AL64" s="174"/>
      <c r="AM64" s="147"/>
      <c r="AN64" s="147"/>
      <c r="AO64" s="147"/>
      <c r="AP64" s="147"/>
      <c r="AQ64" s="147"/>
      <c r="AR64" s="147"/>
      <c r="AS64" s="147"/>
      <c r="AT64" s="147"/>
    </row>
    <row r="65" spans="1:46" ht="19.899999999999999" customHeight="1" thickBot="1" x14ac:dyDescent="0.35">
      <c r="A65" s="317"/>
      <c r="B65" s="319"/>
      <c r="C65" s="161"/>
      <c r="D65" s="160"/>
      <c r="E65" s="312"/>
      <c r="F65" s="149"/>
      <c r="G65" s="149"/>
      <c r="H65" s="154"/>
      <c r="I65" s="149"/>
      <c r="J65" s="149"/>
      <c r="K65" s="150"/>
      <c r="L65" s="149"/>
      <c r="M65" s="149"/>
      <c r="N65" s="150"/>
      <c r="O65" s="166"/>
      <c r="P65" s="161"/>
      <c r="Q65" s="154"/>
      <c r="R65" s="312"/>
      <c r="S65" s="154"/>
      <c r="T65" s="166"/>
      <c r="U65" s="161"/>
      <c r="V65" s="154"/>
      <c r="W65" s="149"/>
      <c r="X65" s="149"/>
      <c r="Y65" s="150"/>
      <c r="Z65" s="149"/>
      <c r="AA65" s="149"/>
      <c r="AB65" s="150"/>
      <c r="AC65" s="149"/>
      <c r="AD65" s="149"/>
      <c r="AE65" s="312"/>
      <c r="AF65" s="159"/>
      <c r="AG65" s="158"/>
      <c r="AH65" s="319"/>
      <c r="AI65" s="317"/>
      <c r="AJ65" s="147"/>
      <c r="AK65" s="175"/>
      <c r="AL65" s="174"/>
      <c r="AM65" s="147"/>
      <c r="AN65" s="147"/>
      <c r="AO65" s="147"/>
      <c r="AP65" s="147"/>
      <c r="AQ65" s="147"/>
      <c r="AR65" s="147"/>
      <c r="AS65" s="147"/>
      <c r="AT65" s="147"/>
    </row>
    <row r="66" spans="1:46" ht="19.899999999999999" customHeight="1" thickBot="1" x14ac:dyDescent="0.35">
      <c r="A66" s="309">
        <v>8</v>
      </c>
      <c r="B66" s="311" t="str">
        <f>VLOOKUP(A66,$AK$11:$AL$74,2,FALSE)</f>
        <v>고양시ㅡ서현철</v>
      </c>
      <c r="C66" s="157"/>
      <c r="D66" s="156"/>
      <c r="E66" s="154"/>
      <c r="F66" s="149"/>
      <c r="G66" s="149"/>
      <c r="H66" s="154"/>
      <c r="I66" s="149"/>
      <c r="J66" s="149"/>
      <c r="K66" s="150"/>
      <c r="L66" s="149"/>
      <c r="M66" s="149"/>
      <c r="N66" s="150"/>
      <c r="O66" s="166"/>
      <c r="P66" s="161"/>
      <c r="Q66" s="154"/>
      <c r="R66" s="161"/>
      <c r="S66" s="154"/>
      <c r="T66" s="166"/>
      <c r="U66" s="161"/>
      <c r="V66" s="154"/>
      <c r="W66" s="149"/>
      <c r="X66" s="149"/>
      <c r="Y66" s="150"/>
      <c r="Z66" s="149"/>
      <c r="AA66" s="149"/>
      <c r="AB66" s="150"/>
      <c r="AC66" s="149"/>
      <c r="AD66" s="149"/>
      <c r="AE66" s="154"/>
      <c r="AF66" s="150"/>
      <c r="AG66" s="155"/>
      <c r="AH66" s="311" t="str">
        <f>VLOOKUP(AI66,$AK$11:$AL$74,2,FALSE)</f>
        <v>부천시ㅡ지창석</v>
      </c>
      <c r="AI66" s="311">
        <v>26</v>
      </c>
      <c r="AJ66" s="147"/>
      <c r="AK66" s="175"/>
      <c r="AL66" s="174"/>
      <c r="AM66" s="147"/>
      <c r="AN66" s="147"/>
      <c r="AO66" s="147"/>
      <c r="AP66" s="147"/>
      <c r="AQ66" s="147"/>
      <c r="AR66" s="147"/>
      <c r="AS66" s="147"/>
      <c r="AT66" s="147"/>
    </row>
    <row r="67" spans="1:46" ht="19.899999999999999" customHeight="1" thickBot="1" x14ac:dyDescent="0.35">
      <c r="A67" s="310"/>
      <c r="B67" s="312"/>
      <c r="C67" s="149"/>
      <c r="D67" s="149"/>
      <c r="E67" s="154"/>
      <c r="F67" s="149"/>
      <c r="G67" s="149"/>
      <c r="H67" s="154"/>
      <c r="I67" s="149"/>
      <c r="J67" s="149"/>
      <c r="K67" s="150"/>
      <c r="L67" s="149"/>
      <c r="M67" s="149"/>
      <c r="N67" s="150"/>
      <c r="O67" s="166"/>
      <c r="P67" s="161"/>
      <c r="Q67" s="154"/>
      <c r="R67" s="173"/>
      <c r="S67" s="154"/>
      <c r="T67" s="166"/>
      <c r="U67" s="161"/>
      <c r="V67" s="154"/>
      <c r="W67" s="149"/>
      <c r="X67" s="149"/>
      <c r="Y67" s="150"/>
      <c r="Z67" s="149"/>
      <c r="AA67" s="149"/>
      <c r="AB67" s="150"/>
      <c r="AC67" s="149"/>
      <c r="AD67" s="149"/>
      <c r="AE67" s="154"/>
      <c r="AF67" s="154"/>
      <c r="AG67" s="154"/>
      <c r="AH67" s="312"/>
      <c r="AI67" s="312"/>
      <c r="AJ67" s="147"/>
      <c r="AK67" s="175"/>
      <c r="AL67" s="174"/>
      <c r="AM67" s="147"/>
      <c r="AN67" s="147"/>
      <c r="AO67" s="147"/>
      <c r="AP67" s="147"/>
      <c r="AQ67" s="147"/>
      <c r="AR67" s="147"/>
      <c r="AS67" s="147"/>
      <c r="AT67" s="147"/>
    </row>
    <row r="68" spans="1:46" ht="19.899999999999999" customHeight="1" thickBot="1" x14ac:dyDescent="0.35">
      <c r="A68" s="153"/>
      <c r="B68" s="169"/>
      <c r="C68" s="153"/>
      <c r="D68" s="153"/>
      <c r="E68" s="154"/>
      <c r="F68" s="149"/>
      <c r="G68" s="149"/>
      <c r="H68" s="154"/>
      <c r="I68" s="149"/>
      <c r="J68" s="149"/>
      <c r="K68" s="150"/>
      <c r="L68" s="149"/>
      <c r="M68" s="149"/>
      <c r="N68" s="314" t="s">
        <v>482</v>
      </c>
      <c r="O68" s="166"/>
      <c r="P68" s="164"/>
      <c r="Q68" s="311"/>
      <c r="R68" s="176"/>
      <c r="S68" s="311"/>
      <c r="T68" s="164"/>
      <c r="U68" s="161"/>
      <c r="V68" s="320" t="s">
        <v>483</v>
      </c>
      <c r="W68" s="149"/>
      <c r="X68" s="149"/>
      <c r="Y68" s="150"/>
      <c r="Z68" s="149"/>
      <c r="AA68" s="149"/>
      <c r="AB68" s="150"/>
      <c r="AC68" s="149"/>
      <c r="AD68" s="149"/>
      <c r="AE68" s="154"/>
      <c r="AF68" s="154"/>
      <c r="AG68" s="154"/>
      <c r="AH68" s="154"/>
      <c r="AI68" s="154"/>
      <c r="AJ68" s="147"/>
      <c r="AK68" s="175"/>
      <c r="AL68" s="174"/>
      <c r="AM68" s="147"/>
      <c r="AN68" s="147"/>
      <c r="AO68" s="147"/>
      <c r="AP68" s="147"/>
      <c r="AQ68" s="147"/>
      <c r="AR68" s="147"/>
      <c r="AS68" s="147"/>
      <c r="AT68" s="147"/>
    </row>
    <row r="69" spans="1:46" ht="19.899999999999999" customHeight="1" thickBot="1" x14ac:dyDescent="0.35">
      <c r="A69" s="153"/>
      <c r="B69" s="168"/>
      <c r="C69" s="153"/>
      <c r="D69" s="153"/>
      <c r="E69" s="154"/>
      <c r="F69" s="149"/>
      <c r="G69" s="149"/>
      <c r="H69" s="154"/>
      <c r="I69" s="149"/>
      <c r="J69" s="149"/>
      <c r="K69" s="150"/>
      <c r="L69" s="149"/>
      <c r="M69" s="149"/>
      <c r="N69" s="314"/>
      <c r="O69" s="166"/>
      <c r="P69" s="160"/>
      <c r="Q69" s="312"/>
      <c r="R69" s="321" t="s">
        <v>499</v>
      </c>
      <c r="S69" s="312"/>
      <c r="T69" s="170"/>
      <c r="U69" s="156"/>
      <c r="V69" s="320"/>
      <c r="W69" s="149"/>
      <c r="X69" s="149"/>
      <c r="Y69" s="153"/>
      <c r="Z69" s="149"/>
      <c r="AA69" s="149"/>
      <c r="AB69" s="150"/>
      <c r="AC69" s="149"/>
      <c r="AD69" s="149"/>
      <c r="AE69" s="154"/>
      <c r="AF69" s="154"/>
      <c r="AG69" s="154"/>
      <c r="AH69" s="154"/>
      <c r="AI69" s="154"/>
      <c r="AJ69" s="147"/>
      <c r="AK69" s="175"/>
      <c r="AL69" s="174"/>
      <c r="AM69" s="147"/>
      <c r="AN69" s="147"/>
      <c r="AO69" s="147"/>
      <c r="AP69" s="147"/>
      <c r="AQ69" s="147"/>
      <c r="AR69" s="147"/>
      <c r="AS69" s="147"/>
      <c r="AT69" s="147"/>
    </row>
    <row r="70" spans="1:46" ht="19.899999999999999" customHeight="1" thickBot="1" x14ac:dyDescent="0.35">
      <c r="A70" s="309">
        <v>9</v>
      </c>
      <c r="B70" s="311" t="str">
        <f>VLOOKUP(A70,$AK$11:$AL$74,2,FALSE)</f>
        <v>부천시ㅡ박순철</v>
      </c>
      <c r="C70" s="313"/>
      <c r="D70" s="314"/>
      <c r="E70" s="154"/>
      <c r="F70" s="149"/>
      <c r="G70" s="149"/>
      <c r="H70" s="150"/>
      <c r="I70" s="149"/>
      <c r="J70" s="149"/>
      <c r="K70" s="150"/>
      <c r="L70" s="149"/>
      <c r="M70" s="149"/>
      <c r="N70" s="192">
        <v>61</v>
      </c>
      <c r="O70" s="166"/>
      <c r="P70" s="149"/>
      <c r="Q70" s="153"/>
      <c r="R70" s="320"/>
      <c r="S70" s="153"/>
      <c r="T70" s="149"/>
      <c r="U70" s="156"/>
      <c r="V70" s="192">
        <v>62</v>
      </c>
      <c r="W70" s="149"/>
      <c r="X70" s="149"/>
      <c r="Y70" s="153"/>
      <c r="Z70" s="149"/>
      <c r="AA70" s="149"/>
      <c r="AB70" s="150"/>
      <c r="AC70" s="149"/>
      <c r="AD70" s="149"/>
      <c r="AE70" s="154"/>
      <c r="AF70" s="314"/>
      <c r="AG70" s="315"/>
      <c r="AH70" s="311" t="str">
        <f>VLOOKUP(AI70,$AK$11:$AL$74,2,FALSE)</f>
        <v>군포시ㅡ김갑수</v>
      </c>
      <c r="AI70" s="311">
        <v>25</v>
      </c>
      <c r="AJ70" s="147"/>
      <c r="AK70" s="175"/>
      <c r="AL70" s="174"/>
      <c r="AM70" s="147"/>
      <c r="AN70" s="147"/>
      <c r="AO70" s="147"/>
      <c r="AP70" s="147"/>
      <c r="AQ70" s="147"/>
      <c r="AR70" s="147"/>
      <c r="AS70" s="147"/>
      <c r="AT70" s="147"/>
    </row>
    <row r="71" spans="1:46" ht="19.899999999999999" customHeight="1" thickBot="1" x14ac:dyDescent="0.35">
      <c r="A71" s="310"/>
      <c r="B71" s="312"/>
      <c r="C71" s="167"/>
      <c r="D71" s="161"/>
      <c r="E71" s="150"/>
      <c r="F71" s="149"/>
      <c r="G71" s="149"/>
      <c r="H71" s="150"/>
      <c r="I71" s="149"/>
      <c r="J71" s="149"/>
      <c r="K71" s="150"/>
      <c r="L71" s="149"/>
      <c r="M71" s="149"/>
      <c r="N71" s="150"/>
      <c r="O71" s="166"/>
      <c r="P71" s="149"/>
      <c r="Q71" s="153"/>
      <c r="R71" s="192">
        <v>63</v>
      </c>
      <c r="S71" s="153"/>
      <c r="T71" s="149"/>
      <c r="U71" s="156"/>
      <c r="V71" s="154"/>
      <c r="W71" s="149"/>
      <c r="X71" s="149"/>
      <c r="Y71" s="150"/>
      <c r="Z71" s="149"/>
      <c r="AA71" s="149"/>
      <c r="AB71" s="150"/>
      <c r="AC71" s="149"/>
      <c r="AD71" s="149"/>
      <c r="AE71" s="150"/>
      <c r="AF71" s="150"/>
      <c r="AG71" s="165"/>
      <c r="AH71" s="312"/>
      <c r="AI71" s="312"/>
      <c r="AJ71" s="147"/>
      <c r="AK71" s="175"/>
      <c r="AL71" s="174"/>
      <c r="AM71" s="147"/>
      <c r="AN71" s="147"/>
      <c r="AO71" s="147"/>
      <c r="AP71" s="147"/>
      <c r="AQ71" s="147"/>
      <c r="AR71" s="147"/>
      <c r="AS71" s="147"/>
      <c r="AT71" s="147"/>
    </row>
    <row r="72" spans="1:46" ht="19.899999999999999" customHeight="1" thickBot="1" x14ac:dyDescent="0.35">
      <c r="A72" s="316">
        <v>9</v>
      </c>
      <c r="B72" s="318"/>
      <c r="C72" s="161"/>
      <c r="D72" s="164"/>
      <c r="E72" s="311" t="str">
        <f>B70</f>
        <v>부천시ㅡ박순철</v>
      </c>
      <c r="F72" s="313"/>
      <c r="G72" s="314"/>
      <c r="H72" s="150"/>
      <c r="I72" s="149"/>
      <c r="J72" s="149"/>
      <c r="K72" s="150"/>
      <c r="L72" s="161"/>
      <c r="M72" s="161"/>
      <c r="N72" s="154"/>
      <c r="O72" s="166"/>
      <c r="P72" s="161"/>
      <c r="Q72" s="154"/>
      <c r="R72" s="154"/>
      <c r="S72" s="154"/>
      <c r="T72" s="161"/>
      <c r="U72" s="156"/>
      <c r="V72" s="154"/>
      <c r="W72" s="161"/>
      <c r="X72" s="161"/>
      <c r="Y72" s="154"/>
      <c r="Z72" s="149"/>
      <c r="AA72" s="149"/>
      <c r="AB72" s="150"/>
      <c r="AC72" s="320"/>
      <c r="AD72" s="315"/>
      <c r="AE72" s="311" t="str">
        <f>AH70</f>
        <v>군포시ㅡ김갑수</v>
      </c>
      <c r="AF72" s="150"/>
      <c r="AG72" s="158"/>
      <c r="AH72" s="318"/>
      <c r="AI72" s="316">
        <v>25</v>
      </c>
      <c r="AJ72" s="147"/>
      <c r="AK72" s="175"/>
      <c r="AL72" s="174"/>
      <c r="AM72" s="147"/>
      <c r="AN72" s="147"/>
      <c r="AO72" s="147"/>
      <c r="AP72" s="147"/>
      <c r="AQ72" s="147"/>
      <c r="AR72" s="147"/>
      <c r="AS72" s="147"/>
      <c r="AT72" s="147"/>
    </row>
    <row r="73" spans="1:46" ht="19.899999999999999" customHeight="1" thickBot="1" x14ac:dyDescent="0.35">
      <c r="A73" s="317"/>
      <c r="B73" s="319"/>
      <c r="C73" s="161"/>
      <c r="D73" s="160"/>
      <c r="E73" s="312"/>
      <c r="F73" s="167"/>
      <c r="G73" s="161"/>
      <c r="H73" s="150"/>
      <c r="I73" s="149"/>
      <c r="J73" s="149"/>
      <c r="K73" s="150"/>
      <c r="L73" s="172"/>
      <c r="M73" s="172"/>
      <c r="N73" s="154"/>
      <c r="O73" s="166"/>
      <c r="P73" s="161"/>
      <c r="Q73" s="153"/>
      <c r="R73" s="154"/>
      <c r="S73" s="154"/>
      <c r="T73" s="166"/>
      <c r="U73" s="161"/>
      <c r="V73" s="154"/>
      <c r="W73" s="161"/>
      <c r="X73" s="161"/>
      <c r="Y73" s="154"/>
      <c r="Z73" s="149"/>
      <c r="AA73" s="149"/>
      <c r="AB73" s="150"/>
      <c r="AC73" s="149"/>
      <c r="AD73" s="170"/>
      <c r="AE73" s="312"/>
      <c r="AF73" s="159"/>
      <c r="AG73" s="158"/>
      <c r="AH73" s="319"/>
      <c r="AI73" s="317"/>
      <c r="AJ73" s="147"/>
      <c r="AK73" s="175"/>
      <c r="AL73" s="174"/>
      <c r="AM73" s="147"/>
      <c r="AN73" s="147"/>
      <c r="AO73" s="147"/>
      <c r="AP73" s="147"/>
      <c r="AQ73" s="147"/>
      <c r="AR73" s="147"/>
      <c r="AS73" s="147"/>
      <c r="AT73" s="147"/>
    </row>
    <row r="74" spans="1:46" ht="19.899999999999999" customHeight="1" thickBot="1" x14ac:dyDescent="0.35">
      <c r="A74" s="323" t="s">
        <v>152</v>
      </c>
      <c r="B74" s="324"/>
      <c r="C74" s="157"/>
      <c r="D74" s="156"/>
      <c r="E74" s="154"/>
      <c r="F74" s="166"/>
      <c r="G74" s="161"/>
      <c r="H74" s="150"/>
      <c r="I74" s="149"/>
      <c r="J74" s="149"/>
      <c r="K74" s="150"/>
      <c r="L74" s="172"/>
      <c r="M74" s="172"/>
      <c r="N74" s="154"/>
      <c r="O74" s="166"/>
      <c r="P74" s="161"/>
      <c r="Q74" s="161"/>
      <c r="R74" s="154"/>
      <c r="S74" s="154"/>
      <c r="T74" s="166"/>
      <c r="U74" s="161"/>
      <c r="V74" s="154"/>
      <c r="W74" s="161"/>
      <c r="X74" s="161"/>
      <c r="Y74" s="154"/>
      <c r="Z74" s="149"/>
      <c r="AA74" s="149"/>
      <c r="AB74" s="150"/>
      <c r="AC74" s="149"/>
      <c r="AD74" s="156"/>
      <c r="AE74" s="154"/>
      <c r="AF74" s="150"/>
      <c r="AG74" s="155"/>
      <c r="AH74" s="323" t="s">
        <v>152</v>
      </c>
      <c r="AI74" s="324"/>
      <c r="AJ74" s="147"/>
      <c r="AK74" s="175"/>
      <c r="AL74" s="174"/>
      <c r="AM74" s="147"/>
      <c r="AN74" s="147"/>
      <c r="AO74" s="147"/>
      <c r="AP74" s="147"/>
      <c r="AQ74" s="147"/>
      <c r="AR74" s="147"/>
      <c r="AS74" s="147"/>
      <c r="AT74" s="147"/>
    </row>
    <row r="75" spans="1:46" ht="19.899999999999999" customHeight="1" thickBot="1" x14ac:dyDescent="0.35">
      <c r="A75" s="325"/>
      <c r="B75" s="326"/>
      <c r="C75" s="149"/>
      <c r="D75" s="149"/>
      <c r="E75" s="173"/>
      <c r="F75" s="166"/>
      <c r="G75" s="161"/>
      <c r="H75" s="150"/>
      <c r="I75" s="149"/>
      <c r="J75" s="149"/>
      <c r="K75" s="150"/>
      <c r="L75" s="172"/>
      <c r="M75" s="172"/>
      <c r="N75" s="154"/>
      <c r="O75" s="166"/>
      <c r="P75" s="161"/>
      <c r="Q75" s="161"/>
      <c r="R75" s="154"/>
      <c r="S75" s="154"/>
      <c r="T75" s="166"/>
      <c r="U75" s="161"/>
      <c r="V75" s="154"/>
      <c r="W75" s="161"/>
      <c r="X75" s="161"/>
      <c r="Y75" s="154"/>
      <c r="Z75" s="149"/>
      <c r="AA75" s="149"/>
      <c r="AB75" s="150"/>
      <c r="AC75" s="149"/>
      <c r="AD75" s="156"/>
      <c r="AE75" s="150"/>
      <c r="AF75" s="154"/>
      <c r="AG75" s="154"/>
      <c r="AH75" s="325"/>
      <c r="AI75" s="326"/>
      <c r="AJ75" s="147"/>
      <c r="AK75" s="147"/>
      <c r="AM75" s="147"/>
      <c r="AN75" s="147"/>
      <c r="AO75" s="147"/>
      <c r="AP75" s="147"/>
      <c r="AQ75" s="147"/>
      <c r="AR75" s="147"/>
      <c r="AS75" s="147"/>
      <c r="AT75" s="147"/>
    </row>
    <row r="76" spans="1:46" ht="19.899999999999999" customHeight="1" thickBot="1" x14ac:dyDescent="0.35">
      <c r="A76" s="153"/>
      <c r="B76" s="169"/>
      <c r="C76" s="153"/>
      <c r="D76" s="153"/>
      <c r="E76" s="320" t="s">
        <v>305</v>
      </c>
      <c r="F76" s="166"/>
      <c r="G76" s="163"/>
      <c r="H76" s="311"/>
      <c r="I76" s="313"/>
      <c r="J76" s="314"/>
      <c r="K76" s="150"/>
      <c r="L76" s="172"/>
      <c r="M76" s="172"/>
      <c r="N76" s="154"/>
      <c r="O76" s="166"/>
      <c r="P76" s="161"/>
      <c r="Q76" s="161"/>
      <c r="R76" s="154"/>
      <c r="S76" s="154"/>
      <c r="T76" s="166"/>
      <c r="U76" s="161"/>
      <c r="V76" s="154"/>
      <c r="W76" s="161"/>
      <c r="X76" s="161"/>
      <c r="Y76" s="149"/>
      <c r="Z76" s="161"/>
      <c r="AA76" s="166"/>
      <c r="AB76" s="311"/>
      <c r="AC76" s="164"/>
      <c r="AD76" s="149"/>
      <c r="AE76" s="320" t="s">
        <v>312</v>
      </c>
      <c r="AF76" s="154"/>
      <c r="AG76" s="154"/>
      <c r="AH76" s="154"/>
      <c r="AI76" s="154"/>
      <c r="AJ76" s="147"/>
      <c r="AK76" s="147"/>
      <c r="AM76" s="147"/>
      <c r="AN76" s="147"/>
      <c r="AO76" s="147"/>
      <c r="AP76" s="147"/>
      <c r="AQ76" s="147"/>
      <c r="AR76" s="147"/>
      <c r="AS76" s="147"/>
      <c r="AT76" s="147"/>
    </row>
    <row r="77" spans="1:46" ht="19.899999999999999" customHeight="1" thickBot="1" x14ac:dyDescent="0.35">
      <c r="A77" s="153"/>
      <c r="B77" s="168"/>
      <c r="C77" s="153"/>
      <c r="D77" s="153"/>
      <c r="E77" s="320"/>
      <c r="F77" s="166"/>
      <c r="G77" s="167"/>
      <c r="H77" s="312"/>
      <c r="I77" s="167"/>
      <c r="J77" s="161"/>
      <c r="K77" s="150"/>
      <c r="L77" s="172"/>
      <c r="M77" s="172"/>
      <c r="N77" s="154"/>
      <c r="O77" s="166"/>
      <c r="P77" s="161"/>
      <c r="Q77" s="161"/>
      <c r="R77" s="154"/>
      <c r="S77" s="154"/>
      <c r="T77" s="166"/>
      <c r="U77" s="161"/>
      <c r="V77" s="154"/>
      <c r="W77" s="161"/>
      <c r="X77" s="161"/>
      <c r="Y77" s="149"/>
      <c r="Z77" s="149"/>
      <c r="AA77" s="170"/>
      <c r="AB77" s="312"/>
      <c r="AC77" s="160"/>
      <c r="AD77" s="149"/>
      <c r="AE77" s="320"/>
      <c r="AF77" s="154"/>
      <c r="AG77" s="154"/>
      <c r="AH77" s="154"/>
      <c r="AI77" s="154"/>
      <c r="AJ77" s="147"/>
      <c r="AK77" s="147"/>
      <c r="AM77" s="147"/>
      <c r="AN77" s="147"/>
      <c r="AO77" s="147"/>
      <c r="AP77" s="147"/>
      <c r="AQ77" s="147"/>
      <c r="AR77" s="147"/>
      <c r="AS77" s="147"/>
      <c r="AT77" s="147"/>
    </row>
    <row r="78" spans="1:46" ht="19.899999999999999" customHeight="1" thickBot="1" x14ac:dyDescent="0.35">
      <c r="A78" s="323" t="s">
        <v>152</v>
      </c>
      <c r="B78" s="324"/>
      <c r="C78" s="313"/>
      <c r="D78" s="314"/>
      <c r="E78" s="192">
        <v>37</v>
      </c>
      <c r="F78" s="166"/>
      <c r="G78" s="149"/>
      <c r="H78" s="153"/>
      <c r="I78" s="166"/>
      <c r="J78" s="149"/>
      <c r="K78" s="150"/>
      <c r="L78" s="161"/>
      <c r="M78" s="161"/>
      <c r="N78" s="154"/>
      <c r="O78" s="166"/>
      <c r="P78" s="161"/>
      <c r="Q78" s="154"/>
      <c r="R78" s="154"/>
      <c r="S78" s="154"/>
      <c r="T78" s="166"/>
      <c r="U78" s="161"/>
      <c r="V78" s="149"/>
      <c r="W78" s="149"/>
      <c r="X78" s="150"/>
      <c r="Y78" s="149"/>
      <c r="Z78" s="149"/>
      <c r="AA78" s="156"/>
      <c r="AB78" s="153"/>
      <c r="AC78" s="149"/>
      <c r="AD78" s="156"/>
      <c r="AE78" s="192">
        <v>45</v>
      </c>
      <c r="AF78" s="314"/>
      <c r="AG78" s="315"/>
      <c r="AH78" s="323" t="s">
        <v>152</v>
      </c>
      <c r="AI78" s="324"/>
      <c r="AJ78" s="147"/>
      <c r="AK78" s="147"/>
      <c r="AM78" s="147"/>
      <c r="AN78" s="147"/>
      <c r="AO78" s="147"/>
      <c r="AP78" s="147"/>
      <c r="AQ78" s="147"/>
      <c r="AR78" s="147"/>
      <c r="AS78" s="147"/>
      <c r="AT78" s="147"/>
    </row>
    <row r="79" spans="1:46" ht="19.899999999999999" customHeight="1" thickBot="1" x14ac:dyDescent="0.35">
      <c r="A79" s="325"/>
      <c r="B79" s="326"/>
      <c r="C79" s="167"/>
      <c r="D79" s="161"/>
      <c r="E79" s="150"/>
      <c r="F79" s="166"/>
      <c r="G79" s="149"/>
      <c r="H79" s="153"/>
      <c r="I79" s="166"/>
      <c r="J79" s="149"/>
      <c r="K79" s="150"/>
      <c r="L79" s="149"/>
      <c r="M79" s="149"/>
      <c r="N79" s="150"/>
      <c r="O79" s="166"/>
      <c r="P79" s="161"/>
      <c r="Q79" s="154"/>
      <c r="R79" s="154"/>
      <c r="S79" s="154"/>
      <c r="T79" s="166"/>
      <c r="U79" s="161"/>
      <c r="V79" s="153"/>
      <c r="W79" s="149"/>
      <c r="X79" s="149"/>
      <c r="Y79" s="153"/>
      <c r="Z79" s="149"/>
      <c r="AA79" s="156"/>
      <c r="AB79" s="153"/>
      <c r="AC79" s="149"/>
      <c r="AD79" s="156"/>
      <c r="AE79" s="150"/>
      <c r="AF79" s="150"/>
      <c r="AG79" s="165"/>
      <c r="AH79" s="325"/>
      <c r="AI79" s="326"/>
      <c r="AJ79" s="147"/>
      <c r="AK79" s="147"/>
      <c r="AM79" s="147"/>
      <c r="AN79" s="147"/>
      <c r="AO79" s="147"/>
      <c r="AP79" s="147"/>
      <c r="AQ79" s="147"/>
      <c r="AR79" s="147"/>
      <c r="AS79" s="147"/>
      <c r="AT79" s="147"/>
    </row>
    <row r="80" spans="1:46" ht="19.899999999999999" customHeight="1" thickBot="1" x14ac:dyDescent="0.35">
      <c r="A80" s="316">
        <v>10</v>
      </c>
      <c r="B80" s="318"/>
      <c r="C80" s="161"/>
      <c r="D80" s="164"/>
      <c r="E80" s="311" t="str">
        <f>B82</f>
        <v>성남시ㅡ최재철</v>
      </c>
      <c r="F80" s="163"/>
      <c r="G80" s="161"/>
      <c r="H80" s="154"/>
      <c r="I80" s="166"/>
      <c r="J80" s="161"/>
      <c r="K80" s="150"/>
      <c r="L80" s="149"/>
      <c r="M80" s="149"/>
      <c r="N80" s="150"/>
      <c r="O80" s="166"/>
      <c r="P80" s="161"/>
      <c r="Q80" s="154"/>
      <c r="R80" s="154"/>
      <c r="S80" s="154"/>
      <c r="T80" s="166"/>
      <c r="U80" s="161"/>
      <c r="V80" s="153"/>
      <c r="W80" s="149"/>
      <c r="X80" s="149"/>
      <c r="Y80" s="153"/>
      <c r="Z80" s="149"/>
      <c r="AA80" s="156"/>
      <c r="AB80" s="154"/>
      <c r="AC80" s="161"/>
      <c r="AD80" s="162"/>
      <c r="AE80" s="311" t="str">
        <f>AH82</f>
        <v>평택시ㅡ김현수</v>
      </c>
      <c r="AF80" s="150"/>
      <c r="AG80" s="158"/>
      <c r="AH80" s="328"/>
      <c r="AI80" s="316">
        <v>26</v>
      </c>
      <c r="AJ80" s="147"/>
      <c r="AK80" s="147"/>
      <c r="AM80" s="147"/>
      <c r="AN80" s="147"/>
      <c r="AO80" s="147"/>
      <c r="AP80" s="147"/>
      <c r="AQ80" s="147"/>
      <c r="AR80" s="147"/>
      <c r="AS80" s="147"/>
      <c r="AT80" s="147"/>
    </row>
    <row r="81" spans="1:46" ht="19.899999999999999" customHeight="1" thickBot="1" x14ac:dyDescent="0.35">
      <c r="A81" s="317"/>
      <c r="B81" s="319"/>
      <c r="C81" s="161"/>
      <c r="D81" s="160"/>
      <c r="E81" s="312"/>
      <c r="F81" s="149"/>
      <c r="G81" s="149"/>
      <c r="H81" s="154"/>
      <c r="I81" s="166"/>
      <c r="J81" s="161"/>
      <c r="K81" s="150"/>
      <c r="L81" s="149"/>
      <c r="M81" s="149"/>
      <c r="N81" s="150"/>
      <c r="O81" s="166"/>
      <c r="P81" s="161"/>
      <c r="Q81" s="154"/>
      <c r="R81" s="154"/>
      <c r="S81" s="154"/>
      <c r="T81" s="166"/>
      <c r="U81" s="161"/>
      <c r="V81" s="154"/>
      <c r="W81" s="149"/>
      <c r="X81" s="149"/>
      <c r="Y81" s="150"/>
      <c r="Z81" s="149"/>
      <c r="AA81" s="156"/>
      <c r="AB81" s="154"/>
      <c r="AC81" s="161"/>
      <c r="AD81" s="161"/>
      <c r="AE81" s="312"/>
      <c r="AF81" s="159"/>
      <c r="AG81" s="158"/>
      <c r="AH81" s="329"/>
      <c r="AI81" s="317"/>
      <c r="AJ81" s="147"/>
      <c r="AK81" s="147"/>
      <c r="AM81" s="147"/>
      <c r="AN81" s="147"/>
      <c r="AO81" s="147"/>
      <c r="AP81" s="147"/>
      <c r="AQ81" s="147"/>
      <c r="AR81" s="147"/>
      <c r="AS81" s="147"/>
      <c r="AT81" s="147"/>
    </row>
    <row r="82" spans="1:46" ht="19.899999999999999" customHeight="1" thickBot="1" x14ac:dyDescent="0.35">
      <c r="A82" s="309">
        <v>10</v>
      </c>
      <c r="B82" s="311" t="str">
        <f>VLOOKUP(A82,$AK$11:$AL$74,2,FALSE)</f>
        <v>성남시ㅡ최재철</v>
      </c>
      <c r="C82" s="157"/>
      <c r="D82" s="156"/>
      <c r="E82" s="154"/>
      <c r="F82" s="149"/>
      <c r="G82" s="149"/>
      <c r="H82" s="154"/>
      <c r="I82" s="166"/>
      <c r="J82" s="161"/>
      <c r="K82" s="150"/>
      <c r="L82" s="149"/>
      <c r="M82" s="149"/>
      <c r="N82" s="150"/>
      <c r="O82" s="166"/>
      <c r="P82" s="161"/>
      <c r="Q82" s="154"/>
      <c r="R82" s="154"/>
      <c r="S82" s="154"/>
      <c r="T82" s="166"/>
      <c r="U82" s="161"/>
      <c r="V82" s="154"/>
      <c r="W82" s="149"/>
      <c r="X82" s="149"/>
      <c r="Y82" s="150"/>
      <c r="Z82" s="149"/>
      <c r="AA82" s="156"/>
      <c r="AB82" s="154"/>
      <c r="AC82" s="161"/>
      <c r="AD82" s="161"/>
      <c r="AE82" s="154"/>
      <c r="AF82" s="150"/>
      <c r="AG82" s="155"/>
      <c r="AH82" s="311" t="str">
        <f>VLOOKUP(AI82,$AK$11:$AL$74,2,FALSE)</f>
        <v>평택시ㅡ김현수</v>
      </c>
      <c r="AI82" s="311">
        <v>24</v>
      </c>
      <c r="AJ82" s="147"/>
      <c r="AK82" s="147"/>
      <c r="AM82" s="147"/>
      <c r="AN82" s="147"/>
      <c r="AO82" s="147"/>
      <c r="AP82" s="147"/>
      <c r="AQ82" s="147"/>
      <c r="AR82" s="147"/>
      <c r="AS82" s="147"/>
      <c r="AT82" s="147"/>
    </row>
    <row r="83" spans="1:46" ht="19.899999999999999" customHeight="1" thickBot="1" x14ac:dyDescent="0.35">
      <c r="A83" s="310"/>
      <c r="B83" s="312"/>
      <c r="C83" s="149"/>
      <c r="D83" s="149"/>
      <c r="E83" s="154"/>
      <c r="F83" s="149"/>
      <c r="G83" s="149"/>
      <c r="H83" s="154"/>
      <c r="I83" s="166"/>
      <c r="J83" s="161"/>
      <c r="K83" s="150"/>
      <c r="L83" s="149"/>
      <c r="M83" s="149"/>
      <c r="N83" s="150"/>
      <c r="O83" s="166"/>
      <c r="P83" s="161"/>
      <c r="Q83" s="154"/>
      <c r="R83" s="154"/>
      <c r="S83" s="154"/>
      <c r="T83" s="166"/>
      <c r="U83" s="161"/>
      <c r="V83" s="154"/>
      <c r="W83" s="149"/>
      <c r="X83" s="149"/>
      <c r="Y83" s="150"/>
      <c r="Z83" s="149"/>
      <c r="AA83" s="156"/>
      <c r="AB83" s="154"/>
      <c r="AC83" s="161"/>
      <c r="AD83" s="161"/>
      <c r="AE83" s="154"/>
      <c r="AF83" s="154"/>
      <c r="AG83" s="154"/>
      <c r="AH83" s="312"/>
      <c r="AI83" s="312"/>
      <c r="AJ83" s="147"/>
      <c r="AK83" s="147"/>
      <c r="AM83" s="147"/>
      <c r="AN83" s="147"/>
      <c r="AO83" s="147"/>
      <c r="AP83" s="147"/>
      <c r="AQ83" s="147"/>
      <c r="AR83" s="147"/>
      <c r="AS83" s="147"/>
      <c r="AT83" s="147"/>
    </row>
    <row r="84" spans="1:46" ht="19.899999999999999" customHeight="1" thickBot="1" x14ac:dyDescent="0.35">
      <c r="A84" s="153"/>
      <c r="B84" s="169"/>
      <c r="C84" s="153"/>
      <c r="D84" s="153"/>
      <c r="E84" s="327"/>
      <c r="F84" s="149"/>
      <c r="G84" s="149"/>
      <c r="H84" s="320" t="s">
        <v>390</v>
      </c>
      <c r="I84" s="166"/>
      <c r="J84" s="163"/>
      <c r="K84" s="311"/>
      <c r="L84" s="320"/>
      <c r="M84" s="320"/>
      <c r="N84" s="150"/>
      <c r="O84" s="166"/>
      <c r="P84" s="161"/>
      <c r="Q84" s="154"/>
      <c r="R84" s="154"/>
      <c r="S84" s="154"/>
      <c r="T84" s="166"/>
      <c r="U84" s="161"/>
      <c r="V84" s="154"/>
      <c r="W84" s="320"/>
      <c r="X84" s="315"/>
      <c r="Y84" s="311"/>
      <c r="Z84" s="164"/>
      <c r="AA84" s="156"/>
      <c r="AB84" s="320" t="s">
        <v>393</v>
      </c>
      <c r="AC84" s="161"/>
      <c r="AD84" s="161"/>
      <c r="AE84" s="327"/>
      <c r="AF84" s="154"/>
      <c r="AG84" s="154"/>
      <c r="AH84" s="154"/>
      <c r="AI84" s="154"/>
      <c r="AJ84" s="147"/>
      <c r="AK84" s="147"/>
      <c r="AM84" s="147"/>
      <c r="AN84" s="147"/>
      <c r="AO84" s="147"/>
      <c r="AP84" s="147"/>
      <c r="AQ84" s="147"/>
      <c r="AR84" s="147"/>
      <c r="AS84" s="147"/>
      <c r="AT84" s="147"/>
    </row>
    <row r="85" spans="1:46" ht="19.899999999999999" customHeight="1" thickBot="1" x14ac:dyDescent="0.35">
      <c r="A85" s="153"/>
      <c r="B85" s="168"/>
      <c r="C85" s="153"/>
      <c r="D85" s="153"/>
      <c r="E85" s="327"/>
      <c r="F85" s="149"/>
      <c r="G85" s="149"/>
      <c r="H85" s="320"/>
      <c r="I85" s="166"/>
      <c r="J85" s="167"/>
      <c r="K85" s="312"/>
      <c r="L85" s="167"/>
      <c r="M85" s="161"/>
      <c r="N85" s="150"/>
      <c r="O85" s="166"/>
      <c r="P85" s="161"/>
      <c r="Q85" s="154"/>
      <c r="R85" s="154"/>
      <c r="S85" s="154"/>
      <c r="T85" s="166"/>
      <c r="U85" s="161"/>
      <c r="V85" s="154"/>
      <c r="W85" s="149"/>
      <c r="X85" s="170"/>
      <c r="Y85" s="312"/>
      <c r="Z85" s="160"/>
      <c r="AA85" s="156"/>
      <c r="AB85" s="320"/>
      <c r="AC85" s="161"/>
      <c r="AD85" s="161"/>
      <c r="AE85" s="327"/>
      <c r="AF85" s="154"/>
      <c r="AG85" s="154"/>
      <c r="AH85" s="154"/>
      <c r="AI85" s="154"/>
      <c r="AJ85" s="147"/>
      <c r="AK85" s="147"/>
      <c r="AM85" s="147"/>
      <c r="AN85" s="147"/>
      <c r="AO85" s="147"/>
      <c r="AP85" s="147"/>
      <c r="AQ85" s="147"/>
      <c r="AR85" s="147"/>
      <c r="AS85" s="147"/>
      <c r="AT85" s="147"/>
    </row>
    <row r="86" spans="1:46" ht="19.899999999999999" customHeight="1" thickBot="1" x14ac:dyDescent="0.35">
      <c r="A86" s="309">
        <v>11</v>
      </c>
      <c r="B86" s="311" t="str">
        <f>VLOOKUP(A86,$AK$11:$AL$74,2,FALSE)</f>
        <v>양평군ㅡ최문용</v>
      </c>
      <c r="C86" s="313"/>
      <c r="D86" s="314"/>
      <c r="E86" s="150"/>
      <c r="F86" s="149"/>
      <c r="G86" s="149"/>
      <c r="H86" s="192">
        <v>51</v>
      </c>
      <c r="I86" s="166"/>
      <c r="J86" s="149"/>
      <c r="K86" s="153"/>
      <c r="L86" s="166"/>
      <c r="M86" s="156"/>
      <c r="N86" s="150"/>
      <c r="O86" s="166"/>
      <c r="P86" s="161"/>
      <c r="Q86" s="154"/>
      <c r="R86" s="154"/>
      <c r="S86" s="154"/>
      <c r="T86" s="166"/>
      <c r="U86" s="161"/>
      <c r="V86" s="154"/>
      <c r="W86" s="149"/>
      <c r="X86" s="156"/>
      <c r="Y86" s="153"/>
      <c r="Z86" s="149"/>
      <c r="AA86" s="156"/>
      <c r="AB86" s="190">
        <v>55</v>
      </c>
      <c r="AC86" s="149"/>
      <c r="AD86" s="161"/>
      <c r="AE86" s="150"/>
      <c r="AF86" s="314"/>
      <c r="AG86" s="315"/>
      <c r="AH86" s="311" t="str">
        <f>VLOOKUP(AI86,$AK$11:$AL$74,2,FALSE)</f>
        <v>파주시ㅡ유세형</v>
      </c>
      <c r="AI86" s="311">
        <v>23</v>
      </c>
      <c r="AJ86" s="147"/>
      <c r="AK86" s="147"/>
      <c r="AM86" s="147"/>
      <c r="AN86" s="147"/>
      <c r="AO86" s="147"/>
      <c r="AP86" s="147"/>
      <c r="AQ86" s="147"/>
      <c r="AR86" s="147"/>
      <c r="AS86" s="147"/>
      <c r="AT86" s="147"/>
    </row>
    <row r="87" spans="1:46" ht="19.899999999999999" customHeight="1" thickBot="1" x14ac:dyDescent="0.35">
      <c r="A87" s="310"/>
      <c r="B87" s="312"/>
      <c r="C87" s="167"/>
      <c r="D87" s="161"/>
      <c r="E87" s="150"/>
      <c r="F87" s="149"/>
      <c r="G87" s="149"/>
      <c r="H87" s="150"/>
      <c r="I87" s="166"/>
      <c r="J87" s="149"/>
      <c r="K87" s="153"/>
      <c r="L87" s="166"/>
      <c r="M87" s="156"/>
      <c r="N87" s="150"/>
      <c r="O87" s="166"/>
      <c r="P87" s="161"/>
      <c r="Q87" s="154"/>
      <c r="R87" s="154"/>
      <c r="S87" s="154"/>
      <c r="T87" s="166"/>
      <c r="U87" s="161"/>
      <c r="V87" s="154"/>
      <c r="W87" s="149"/>
      <c r="X87" s="156"/>
      <c r="Y87" s="153"/>
      <c r="Z87" s="149"/>
      <c r="AA87" s="156"/>
      <c r="AB87" s="154"/>
      <c r="AC87" s="149"/>
      <c r="AD87" s="149"/>
      <c r="AE87" s="150"/>
      <c r="AF87" s="150"/>
      <c r="AG87" s="165"/>
      <c r="AH87" s="312"/>
      <c r="AI87" s="312"/>
      <c r="AJ87" s="147"/>
      <c r="AK87" s="147"/>
      <c r="AM87" s="147"/>
      <c r="AN87" s="147"/>
      <c r="AO87" s="147"/>
      <c r="AP87" s="147"/>
      <c r="AQ87" s="147"/>
      <c r="AR87" s="147"/>
      <c r="AS87" s="147"/>
      <c r="AT87" s="147"/>
    </row>
    <row r="88" spans="1:46" ht="19.899999999999999" customHeight="1" thickBot="1" x14ac:dyDescent="0.35">
      <c r="A88" s="316">
        <v>11</v>
      </c>
      <c r="B88" s="318"/>
      <c r="C88" s="161"/>
      <c r="D88" s="164"/>
      <c r="E88" s="311" t="str">
        <f>B86</f>
        <v>양평군ㅡ최문용</v>
      </c>
      <c r="F88" s="313"/>
      <c r="G88" s="314"/>
      <c r="H88" s="150"/>
      <c r="I88" s="166"/>
      <c r="J88" s="161"/>
      <c r="K88" s="154"/>
      <c r="L88" s="166"/>
      <c r="M88" s="156"/>
      <c r="N88" s="150"/>
      <c r="O88" s="166"/>
      <c r="P88" s="161"/>
      <c r="Q88" s="154"/>
      <c r="R88" s="154"/>
      <c r="S88" s="154"/>
      <c r="T88" s="166"/>
      <c r="U88" s="161"/>
      <c r="V88" s="154"/>
      <c r="W88" s="149"/>
      <c r="X88" s="156"/>
      <c r="Y88" s="154"/>
      <c r="Z88" s="161"/>
      <c r="AA88" s="156"/>
      <c r="AB88" s="154"/>
      <c r="AC88" s="320"/>
      <c r="AD88" s="315"/>
      <c r="AE88" s="311" t="str">
        <f>AH86</f>
        <v>파주시ㅡ유세형</v>
      </c>
      <c r="AF88" s="150"/>
      <c r="AG88" s="158"/>
      <c r="AH88" s="318"/>
      <c r="AI88" s="316">
        <v>27</v>
      </c>
      <c r="AJ88" s="147"/>
      <c r="AK88" s="147"/>
      <c r="AM88" s="147"/>
      <c r="AN88" s="147"/>
      <c r="AO88" s="147"/>
      <c r="AP88" s="147"/>
      <c r="AQ88" s="147"/>
      <c r="AR88" s="147"/>
      <c r="AS88" s="147"/>
      <c r="AT88" s="147"/>
    </row>
    <row r="89" spans="1:46" ht="19.899999999999999" customHeight="1" thickBot="1" x14ac:dyDescent="0.35">
      <c r="A89" s="317"/>
      <c r="B89" s="319"/>
      <c r="C89" s="161"/>
      <c r="D89" s="160"/>
      <c r="E89" s="312"/>
      <c r="F89" s="167"/>
      <c r="G89" s="161"/>
      <c r="H89" s="150"/>
      <c r="I89" s="166"/>
      <c r="J89" s="161"/>
      <c r="K89" s="154"/>
      <c r="L89" s="166"/>
      <c r="M89" s="161"/>
      <c r="N89" s="150"/>
      <c r="O89" s="166"/>
      <c r="P89" s="161"/>
      <c r="Q89" s="154"/>
      <c r="R89" s="154"/>
      <c r="S89" s="154"/>
      <c r="T89" s="166"/>
      <c r="U89" s="161"/>
      <c r="V89" s="154"/>
      <c r="W89" s="149"/>
      <c r="X89" s="156"/>
      <c r="Y89" s="154"/>
      <c r="Z89" s="161"/>
      <c r="AA89" s="156"/>
      <c r="AB89" s="154"/>
      <c r="AC89" s="161"/>
      <c r="AD89" s="170"/>
      <c r="AE89" s="312"/>
      <c r="AF89" s="159"/>
      <c r="AG89" s="158"/>
      <c r="AH89" s="319"/>
      <c r="AI89" s="317"/>
      <c r="AJ89" s="147"/>
      <c r="AK89" s="147"/>
      <c r="AM89" s="147"/>
      <c r="AN89" s="147"/>
      <c r="AO89" s="147"/>
      <c r="AP89" s="147"/>
      <c r="AQ89" s="147"/>
      <c r="AR89" s="147"/>
      <c r="AS89" s="147"/>
      <c r="AT89" s="147"/>
    </row>
    <row r="90" spans="1:46" ht="19.899999999999999" customHeight="1" thickBot="1" x14ac:dyDescent="0.35">
      <c r="A90" s="323" t="s">
        <v>152</v>
      </c>
      <c r="B90" s="324"/>
      <c r="C90" s="157"/>
      <c r="D90" s="156"/>
      <c r="E90" s="154"/>
      <c r="F90" s="166"/>
      <c r="G90" s="161"/>
      <c r="H90" s="150"/>
      <c r="I90" s="166"/>
      <c r="J90" s="161"/>
      <c r="K90" s="154"/>
      <c r="L90" s="166"/>
      <c r="M90" s="161"/>
      <c r="N90" s="150"/>
      <c r="O90" s="166"/>
      <c r="P90" s="161"/>
      <c r="Q90" s="154"/>
      <c r="R90" s="154"/>
      <c r="S90" s="154"/>
      <c r="T90" s="166"/>
      <c r="U90" s="161"/>
      <c r="V90" s="154"/>
      <c r="W90" s="149"/>
      <c r="X90" s="156"/>
      <c r="Y90" s="154"/>
      <c r="Z90" s="161"/>
      <c r="AA90" s="156"/>
      <c r="AB90" s="154"/>
      <c r="AC90" s="161"/>
      <c r="AD90" s="156"/>
      <c r="AE90" s="154"/>
      <c r="AF90" s="150"/>
      <c r="AG90" s="155"/>
      <c r="AH90" s="323" t="s">
        <v>152</v>
      </c>
      <c r="AI90" s="324"/>
      <c r="AJ90" s="147"/>
      <c r="AK90" s="147"/>
      <c r="AM90" s="147"/>
      <c r="AN90" s="147"/>
      <c r="AO90" s="147"/>
      <c r="AP90" s="147"/>
      <c r="AQ90" s="147"/>
      <c r="AR90" s="147"/>
      <c r="AS90" s="147"/>
      <c r="AT90" s="147"/>
    </row>
    <row r="91" spans="1:46" ht="19.899999999999999" customHeight="1" thickBot="1" x14ac:dyDescent="0.35">
      <c r="A91" s="325"/>
      <c r="B91" s="326"/>
      <c r="C91" s="149"/>
      <c r="D91" s="149"/>
      <c r="E91" s="154"/>
      <c r="F91" s="166"/>
      <c r="G91" s="161"/>
      <c r="H91" s="150"/>
      <c r="I91" s="166"/>
      <c r="J91" s="161"/>
      <c r="K91" s="154"/>
      <c r="L91" s="166"/>
      <c r="M91" s="161"/>
      <c r="N91" s="150"/>
      <c r="O91" s="166"/>
      <c r="P91" s="161"/>
      <c r="Q91" s="154"/>
      <c r="R91" s="154"/>
      <c r="S91" s="154"/>
      <c r="T91" s="166"/>
      <c r="U91" s="161"/>
      <c r="V91" s="154"/>
      <c r="W91" s="149"/>
      <c r="X91" s="156"/>
      <c r="Y91" s="154"/>
      <c r="Z91" s="161"/>
      <c r="AA91" s="156"/>
      <c r="AB91" s="154"/>
      <c r="AC91" s="161"/>
      <c r="AD91" s="156"/>
      <c r="AE91" s="154"/>
      <c r="AF91" s="154"/>
      <c r="AG91" s="154"/>
      <c r="AH91" s="325"/>
      <c r="AI91" s="326"/>
      <c r="AJ91" s="147"/>
      <c r="AK91" s="147"/>
      <c r="AM91" s="147"/>
      <c r="AN91" s="147"/>
      <c r="AO91" s="147"/>
      <c r="AP91" s="147"/>
      <c r="AQ91" s="147"/>
      <c r="AR91" s="147"/>
      <c r="AS91" s="147"/>
      <c r="AT91" s="147"/>
    </row>
    <row r="92" spans="1:46" ht="19.899999999999999" customHeight="1" thickBot="1" x14ac:dyDescent="0.35">
      <c r="A92" s="153"/>
      <c r="B92" s="169"/>
      <c r="C92" s="153"/>
      <c r="D92" s="153"/>
      <c r="E92" s="320" t="s">
        <v>306</v>
      </c>
      <c r="F92" s="166"/>
      <c r="G92" s="163"/>
      <c r="H92" s="311"/>
      <c r="I92" s="157"/>
      <c r="J92" s="156"/>
      <c r="K92" s="154"/>
      <c r="L92" s="166"/>
      <c r="M92" s="161"/>
      <c r="N92" s="150"/>
      <c r="O92" s="166"/>
      <c r="P92" s="161"/>
      <c r="Q92" s="154"/>
      <c r="R92" s="154"/>
      <c r="S92" s="154"/>
      <c r="T92" s="166"/>
      <c r="U92" s="161"/>
      <c r="V92" s="154"/>
      <c r="W92" s="149"/>
      <c r="X92" s="156"/>
      <c r="Y92" s="154"/>
      <c r="Z92" s="161"/>
      <c r="AA92" s="162"/>
      <c r="AB92" s="311"/>
      <c r="AC92" s="164"/>
      <c r="AD92" s="156"/>
      <c r="AE92" s="320" t="s">
        <v>311</v>
      </c>
      <c r="AF92" s="154"/>
      <c r="AG92" s="154"/>
      <c r="AH92" s="154"/>
      <c r="AI92" s="154"/>
      <c r="AJ92" s="147"/>
      <c r="AK92" s="147"/>
      <c r="AM92" s="147"/>
      <c r="AN92" s="147"/>
      <c r="AO92" s="147"/>
      <c r="AP92" s="147"/>
      <c r="AQ92" s="147"/>
      <c r="AR92" s="147"/>
      <c r="AS92" s="147"/>
      <c r="AT92" s="147"/>
    </row>
    <row r="93" spans="1:46" ht="19.899999999999999" customHeight="1" thickBot="1" x14ac:dyDescent="0.35">
      <c r="A93" s="153"/>
      <c r="B93" s="168"/>
      <c r="C93" s="153"/>
      <c r="D93" s="153"/>
      <c r="E93" s="320"/>
      <c r="F93" s="166"/>
      <c r="G93" s="167"/>
      <c r="H93" s="312"/>
      <c r="I93" s="171"/>
      <c r="J93" s="161"/>
      <c r="K93" s="154"/>
      <c r="L93" s="166"/>
      <c r="M93" s="161"/>
      <c r="N93" s="150"/>
      <c r="O93" s="166"/>
      <c r="P93" s="161"/>
      <c r="Q93" s="154"/>
      <c r="R93" s="154"/>
      <c r="S93" s="154"/>
      <c r="T93" s="166"/>
      <c r="U93" s="161"/>
      <c r="V93" s="154"/>
      <c r="W93" s="149"/>
      <c r="X93" s="156"/>
      <c r="Y93" s="154"/>
      <c r="Z93" s="161"/>
      <c r="AA93" s="149"/>
      <c r="AB93" s="312"/>
      <c r="AC93" s="160"/>
      <c r="AD93" s="156"/>
      <c r="AE93" s="320"/>
      <c r="AF93" s="154"/>
      <c r="AG93" s="154"/>
      <c r="AH93" s="154"/>
      <c r="AI93" s="154"/>
      <c r="AJ93" s="147"/>
      <c r="AK93" s="147"/>
      <c r="AM93" s="147"/>
      <c r="AN93" s="147"/>
      <c r="AO93" s="147"/>
      <c r="AP93" s="147"/>
      <c r="AQ93" s="147"/>
      <c r="AR93" s="147"/>
      <c r="AS93" s="147"/>
      <c r="AT93" s="147"/>
    </row>
    <row r="94" spans="1:46" ht="19.899999999999999" customHeight="1" thickBot="1" x14ac:dyDescent="0.35">
      <c r="A94" s="323" t="s">
        <v>152</v>
      </c>
      <c r="B94" s="324"/>
      <c r="C94" s="313"/>
      <c r="D94" s="314"/>
      <c r="E94" s="192">
        <v>38</v>
      </c>
      <c r="F94" s="166"/>
      <c r="G94" s="149"/>
      <c r="H94" s="153"/>
      <c r="I94" s="161"/>
      <c r="J94" s="161"/>
      <c r="K94" s="154"/>
      <c r="L94" s="166"/>
      <c r="M94" s="161"/>
      <c r="N94" s="150"/>
      <c r="O94" s="166"/>
      <c r="P94" s="161"/>
      <c r="Q94" s="154"/>
      <c r="R94" s="154"/>
      <c r="S94" s="154"/>
      <c r="T94" s="166"/>
      <c r="U94" s="161"/>
      <c r="V94" s="154"/>
      <c r="W94" s="149"/>
      <c r="X94" s="156"/>
      <c r="Y94" s="154"/>
      <c r="Z94" s="161"/>
      <c r="AA94" s="149"/>
      <c r="AB94" s="153"/>
      <c r="AC94" s="149"/>
      <c r="AD94" s="156"/>
      <c r="AE94" s="192">
        <v>46</v>
      </c>
      <c r="AF94" s="314"/>
      <c r="AG94" s="315"/>
      <c r="AH94" s="323" t="s">
        <v>152</v>
      </c>
      <c r="AI94" s="324"/>
      <c r="AJ94" s="147"/>
      <c r="AK94" s="147"/>
      <c r="AM94" s="147"/>
      <c r="AN94" s="147"/>
      <c r="AO94" s="147"/>
      <c r="AP94" s="147"/>
      <c r="AQ94" s="147"/>
      <c r="AR94" s="147"/>
      <c r="AS94" s="147"/>
      <c r="AT94" s="147"/>
    </row>
    <row r="95" spans="1:46" ht="19.899999999999999" customHeight="1" thickBot="1" x14ac:dyDescent="0.35">
      <c r="A95" s="325"/>
      <c r="B95" s="326"/>
      <c r="C95" s="167"/>
      <c r="D95" s="161"/>
      <c r="E95" s="150"/>
      <c r="F95" s="166"/>
      <c r="G95" s="149"/>
      <c r="H95" s="153"/>
      <c r="I95" s="149"/>
      <c r="J95" s="149"/>
      <c r="K95" s="154"/>
      <c r="L95" s="166"/>
      <c r="M95" s="161"/>
      <c r="N95" s="150"/>
      <c r="O95" s="166"/>
      <c r="P95" s="161"/>
      <c r="Q95" s="154"/>
      <c r="R95" s="154"/>
      <c r="S95" s="154"/>
      <c r="T95" s="166"/>
      <c r="U95" s="161"/>
      <c r="V95" s="154"/>
      <c r="W95" s="149"/>
      <c r="X95" s="156"/>
      <c r="Y95" s="154"/>
      <c r="Z95" s="161"/>
      <c r="AA95" s="149"/>
      <c r="AB95" s="153"/>
      <c r="AC95" s="149"/>
      <c r="AD95" s="156"/>
      <c r="AE95" s="150"/>
      <c r="AF95" s="150"/>
      <c r="AG95" s="165"/>
      <c r="AH95" s="325"/>
      <c r="AI95" s="326"/>
      <c r="AJ95" s="147"/>
      <c r="AK95" s="147"/>
      <c r="AM95" s="147"/>
      <c r="AN95" s="147"/>
      <c r="AO95" s="147"/>
      <c r="AP95" s="147"/>
      <c r="AQ95" s="147"/>
      <c r="AR95" s="147"/>
      <c r="AS95" s="147"/>
      <c r="AT95" s="147"/>
    </row>
    <row r="96" spans="1:46" ht="19.899999999999999" customHeight="1" thickBot="1" x14ac:dyDescent="0.35">
      <c r="A96" s="316">
        <v>12</v>
      </c>
      <c r="B96" s="318"/>
      <c r="C96" s="161"/>
      <c r="D96" s="164"/>
      <c r="E96" s="311" t="str">
        <f>B98</f>
        <v>수원시ㅡ유남희</v>
      </c>
      <c r="F96" s="163"/>
      <c r="G96" s="161"/>
      <c r="H96" s="154"/>
      <c r="I96" s="149"/>
      <c r="J96" s="149"/>
      <c r="K96" s="154"/>
      <c r="L96" s="166"/>
      <c r="M96" s="161"/>
      <c r="N96" s="150"/>
      <c r="O96" s="166"/>
      <c r="P96" s="161"/>
      <c r="Q96" s="154"/>
      <c r="R96" s="154"/>
      <c r="S96" s="154"/>
      <c r="T96" s="166"/>
      <c r="U96" s="161"/>
      <c r="V96" s="154"/>
      <c r="W96" s="149"/>
      <c r="X96" s="156"/>
      <c r="Y96" s="154"/>
      <c r="Z96" s="161"/>
      <c r="AA96" s="149"/>
      <c r="AB96" s="150"/>
      <c r="AC96" s="149"/>
      <c r="AD96" s="162"/>
      <c r="AE96" s="311" t="str">
        <f>AH98</f>
        <v>양평군ㅡ조정만</v>
      </c>
      <c r="AF96" s="150"/>
      <c r="AG96" s="158"/>
      <c r="AH96" s="318"/>
      <c r="AI96" s="316">
        <v>28</v>
      </c>
      <c r="AJ96" s="147"/>
      <c r="AK96" s="147"/>
      <c r="AM96" s="147"/>
      <c r="AN96" s="147"/>
      <c r="AO96" s="147"/>
      <c r="AP96" s="147"/>
      <c r="AQ96" s="147"/>
      <c r="AR96" s="147"/>
      <c r="AS96" s="147"/>
      <c r="AT96" s="147"/>
    </row>
    <row r="97" spans="1:46" ht="19.899999999999999" customHeight="1" thickBot="1" x14ac:dyDescent="0.35">
      <c r="A97" s="317"/>
      <c r="B97" s="319"/>
      <c r="C97" s="161"/>
      <c r="D97" s="160"/>
      <c r="E97" s="312"/>
      <c r="F97" s="149"/>
      <c r="G97" s="149"/>
      <c r="H97" s="154"/>
      <c r="I97" s="149"/>
      <c r="J97" s="149"/>
      <c r="K97" s="150"/>
      <c r="L97" s="149"/>
      <c r="M97" s="156"/>
      <c r="N97" s="150"/>
      <c r="O97" s="166"/>
      <c r="P97" s="161"/>
      <c r="Q97" s="154"/>
      <c r="R97" s="154"/>
      <c r="S97" s="154"/>
      <c r="T97" s="166"/>
      <c r="U97" s="161"/>
      <c r="V97" s="154"/>
      <c r="W97" s="166"/>
      <c r="X97" s="149"/>
      <c r="Y97" s="150"/>
      <c r="Z97" s="149"/>
      <c r="AA97" s="149"/>
      <c r="AB97" s="150"/>
      <c r="AC97" s="149"/>
      <c r="AD97" s="149"/>
      <c r="AE97" s="312"/>
      <c r="AF97" s="159"/>
      <c r="AG97" s="158"/>
      <c r="AH97" s="319"/>
      <c r="AI97" s="317"/>
      <c r="AJ97" s="147"/>
      <c r="AK97" s="147"/>
      <c r="AM97" s="147"/>
      <c r="AN97" s="147"/>
      <c r="AO97" s="147"/>
      <c r="AP97" s="147"/>
      <c r="AQ97" s="147"/>
      <c r="AR97" s="147"/>
      <c r="AS97" s="147"/>
      <c r="AT97" s="147"/>
    </row>
    <row r="98" spans="1:46" ht="19.899999999999999" customHeight="1" thickBot="1" x14ac:dyDescent="0.35">
      <c r="A98" s="309">
        <v>12</v>
      </c>
      <c r="B98" s="311" t="str">
        <f>VLOOKUP(A98,$AK$11:$AL$74,2,FALSE)</f>
        <v>수원시ㅡ유남희</v>
      </c>
      <c r="C98" s="157"/>
      <c r="D98" s="156"/>
      <c r="E98" s="154"/>
      <c r="F98" s="149"/>
      <c r="G98" s="149"/>
      <c r="H98" s="154"/>
      <c r="I98" s="149"/>
      <c r="J98" s="149"/>
      <c r="K98" s="150"/>
      <c r="L98" s="149"/>
      <c r="M98" s="156"/>
      <c r="N98" s="150"/>
      <c r="O98" s="166"/>
      <c r="P98" s="161"/>
      <c r="Q98" s="154"/>
      <c r="R98" s="154"/>
      <c r="S98" s="154"/>
      <c r="T98" s="166"/>
      <c r="U98" s="161"/>
      <c r="V98" s="154"/>
      <c r="W98" s="166"/>
      <c r="X98" s="149"/>
      <c r="Y98" s="153"/>
      <c r="Z98" s="149"/>
      <c r="AA98" s="149"/>
      <c r="AB98" s="150"/>
      <c r="AC98" s="149"/>
      <c r="AD98" s="149"/>
      <c r="AE98" s="154"/>
      <c r="AF98" s="150"/>
      <c r="AG98" s="155"/>
      <c r="AH98" s="311" t="str">
        <f>VLOOKUP(AI98,$AK$11:$AL$74,2,FALSE)</f>
        <v>양평군ㅡ조정만</v>
      </c>
      <c r="AI98" s="311">
        <v>22</v>
      </c>
      <c r="AJ98" s="147"/>
      <c r="AK98" s="147"/>
      <c r="AM98" s="147"/>
      <c r="AN98" s="147"/>
      <c r="AO98" s="147"/>
      <c r="AP98" s="147"/>
      <c r="AQ98" s="147"/>
      <c r="AR98" s="147"/>
      <c r="AS98" s="147"/>
      <c r="AT98" s="147"/>
    </row>
    <row r="99" spans="1:46" ht="19.899999999999999" customHeight="1" thickBot="1" x14ac:dyDescent="0.35">
      <c r="A99" s="310"/>
      <c r="B99" s="312"/>
      <c r="C99" s="149"/>
      <c r="D99" s="149"/>
      <c r="E99" s="154"/>
      <c r="F99" s="149"/>
      <c r="G99" s="149"/>
      <c r="H99" s="154"/>
      <c r="I99" s="149"/>
      <c r="J99" s="149"/>
      <c r="K99" s="150"/>
      <c r="L99" s="149"/>
      <c r="M99" s="156"/>
      <c r="N99" s="153"/>
      <c r="O99" s="166"/>
      <c r="P99" s="161"/>
      <c r="Q99" s="154"/>
      <c r="R99" s="154"/>
      <c r="S99" s="154"/>
      <c r="T99" s="166"/>
      <c r="U99" s="149"/>
      <c r="V99" s="153"/>
      <c r="W99" s="166"/>
      <c r="X99" s="149"/>
      <c r="Y99" s="153"/>
      <c r="Z99" s="149"/>
      <c r="AA99" s="149"/>
      <c r="AB99" s="150"/>
      <c r="AC99" s="149"/>
      <c r="AD99" s="149"/>
      <c r="AE99" s="154"/>
      <c r="AF99" s="154"/>
      <c r="AG99" s="154"/>
      <c r="AH99" s="312"/>
      <c r="AI99" s="312"/>
      <c r="AJ99" s="147"/>
      <c r="AK99" s="147"/>
      <c r="AM99" s="147"/>
      <c r="AN99" s="147"/>
      <c r="AO99" s="147"/>
      <c r="AP99" s="147"/>
      <c r="AQ99" s="147"/>
      <c r="AR99" s="147"/>
      <c r="AS99" s="147"/>
      <c r="AT99" s="147"/>
    </row>
    <row r="100" spans="1:46" ht="19.899999999999999" customHeight="1" thickBot="1" x14ac:dyDescent="0.35">
      <c r="A100" s="153"/>
      <c r="B100" s="169"/>
      <c r="C100" s="153"/>
      <c r="D100" s="153"/>
      <c r="E100" s="154"/>
      <c r="F100" s="149"/>
      <c r="G100" s="149"/>
      <c r="H100" s="154"/>
      <c r="I100" s="149"/>
      <c r="J100" s="149"/>
      <c r="K100" s="314" t="s">
        <v>450</v>
      </c>
      <c r="L100" s="149"/>
      <c r="M100" s="162"/>
      <c r="N100" s="311"/>
      <c r="O100" s="164"/>
      <c r="P100" s="161"/>
      <c r="Q100" s="154"/>
      <c r="R100" s="154"/>
      <c r="S100" s="154"/>
      <c r="T100" s="166"/>
      <c r="U100" s="157"/>
      <c r="V100" s="311"/>
      <c r="W100" s="166"/>
      <c r="X100" s="149"/>
      <c r="Y100" s="314" t="s">
        <v>451</v>
      </c>
      <c r="Z100" s="149"/>
      <c r="AA100" s="149"/>
      <c r="AB100" s="150"/>
      <c r="AC100" s="149"/>
      <c r="AD100" s="149"/>
      <c r="AE100" s="154"/>
      <c r="AF100" s="154"/>
      <c r="AG100" s="154"/>
      <c r="AH100" s="154"/>
      <c r="AI100" s="154"/>
      <c r="AJ100" s="147"/>
      <c r="AK100" s="147"/>
      <c r="AM100" s="147"/>
      <c r="AN100" s="147"/>
      <c r="AO100" s="147"/>
      <c r="AP100" s="147"/>
      <c r="AQ100" s="147"/>
      <c r="AR100" s="147"/>
      <c r="AS100" s="147"/>
      <c r="AT100" s="147"/>
    </row>
    <row r="101" spans="1:46" ht="19.899999999999999" customHeight="1" thickBot="1" x14ac:dyDescent="0.35">
      <c r="A101" s="153"/>
      <c r="B101" s="168"/>
      <c r="C101" s="153"/>
      <c r="D101" s="153"/>
      <c r="E101" s="154"/>
      <c r="F101" s="149"/>
      <c r="G101" s="149"/>
      <c r="H101" s="154"/>
      <c r="I101" s="149"/>
      <c r="J101" s="149"/>
      <c r="K101" s="314"/>
      <c r="L101" s="166"/>
      <c r="M101" s="170"/>
      <c r="N101" s="312"/>
      <c r="O101" s="161"/>
      <c r="P101" s="161"/>
      <c r="Q101" s="154"/>
      <c r="R101" s="154"/>
      <c r="S101" s="154"/>
      <c r="T101" s="161"/>
      <c r="U101" s="161"/>
      <c r="V101" s="312"/>
      <c r="W101" s="160"/>
      <c r="X101" s="149"/>
      <c r="Y101" s="314"/>
      <c r="Z101" s="149"/>
      <c r="AA101" s="149"/>
      <c r="AB101" s="150"/>
      <c r="AC101" s="149"/>
      <c r="AD101" s="149"/>
      <c r="AE101" s="154"/>
      <c r="AF101" s="154"/>
      <c r="AG101" s="154"/>
      <c r="AH101" s="154"/>
      <c r="AI101" s="154"/>
      <c r="AJ101" s="147"/>
      <c r="AK101" s="147"/>
      <c r="AM101" s="147"/>
      <c r="AN101" s="147"/>
      <c r="AO101" s="147"/>
      <c r="AP101" s="147"/>
      <c r="AQ101" s="147"/>
      <c r="AR101" s="147"/>
      <c r="AS101" s="147"/>
      <c r="AT101" s="147"/>
    </row>
    <row r="102" spans="1:46" ht="19.899999999999999" customHeight="1" thickBot="1" x14ac:dyDescent="0.35">
      <c r="A102" s="309">
        <v>13</v>
      </c>
      <c r="B102" s="311" t="str">
        <f>VLOOKUP(A102,$AK$11:$AL$74,2,FALSE)</f>
        <v>하남시ㅡ윤정식</v>
      </c>
      <c r="C102" s="313"/>
      <c r="D102" s="314"/>
      <c r="E102" s="150"/>
      <c r="F102" s="149"/>
      <c r="G102" s="149"/>
      <c r="H102" s="150"/>
      <c r="I102" s="149"/>
      <c r="J102" s="149"/>
      <c r="K102" s="192">
        <v>58</v>
      </c>
      <c r="L102" s="166"/>
      <c r="M102" s="149"/>
      <c r="N102" s="153"/>
      <c r="O102" s="149"/>
      <c r="P102" s="161"/>
      <c r="Q102" s="154"/>
      <c r="R102" s="154"/>
      <c r="S102" s="154"/>
      <c r="T102" s="161"/>
      <c r="U102" s="161"/>
      <c r="V102" s="153"/>
      <c r="W102" s="166"/>
      <c r="X102" s="156"/>
      <c r="Y102" s="192">
        <v>60</v>
      </c>
      <c r="Z102" s="149"/>
      <c r="AA102" s="149"/>
      <c r="AB102" s="150"/>
      <c r="AC102" s="149"/>
      <c r="AD102" s="149"/>
      <c r="AE102" s="150"/>
      <c r="AF102" s="314"/>
      <c r="AG102" s="315"/>
      <c r="AH102" s="311" t="str">
        <f>VLOOKUP(AI102,$AK$11:$AL$74,2,FALSE)</f>
        <v>오산시ㅡ황인권</v>
      </c>
      <c r="AI102" s="311">
        <v>21</v>
      </c>
      <c r="AJ102" s="147"/>
      <c r="AK102" s="147"/>
      <c r="AM102" s="147"/>
      <c r="AN102" s="147"/>
      <c r="AO102" s="147"/>
      <c r="AP102" s="147"/>
      <c r="AQ102" s="147"/>
      <c r="AR102" s="147"/>
      <c r="AS102" s="147"/>
      <c r="AT102" s="147"/>
    </row>
    <row r="103" spans="1:46" ht="19.899999999999999" customHeight="1" thickBot="1" x14ac:dyDescent="0.35">
      <c r="A103" s="310"/>
      <c r="B103" s="312"/>
      <c r="C103" s="167"/>
      <c r="D103" s="161"/>
      <c r="E103" s="150"/>
      <c r="F103" s="149"/>
      <c r="G103" s="149"/>
      <c r="H103" s="150"/>
      <c r="I103" s="149"/>
      <c r="J103" s="149"/>
      <c r="K103" s="154"/>
      <c r="L103" s="166"/>
      <c r="M103" s="149"/>
      <c r="N103" s="153"/>
      <c r="O103" s="149"/>
      <c r="P103" s="161"/>
      <c r="Q103" s="154"/>
      <c r="R103" s="154"/>
      <c r="S103" s="154"/>
      <c r="T103" s="161"/>
      <c r="U103" s="149"/>
      <c r="V103" s="153"/>
      <c r="W103" s="166"/>
      <c r="X103" s="156"/>
      <c r="Y103" s="154"/>
      <c r="Z103" s="161"/>
      <c r="AA103" s="149"/>
      <c r="AB103" s="150"/>
      <c r="AC103" s="149"/>
      <c r="AD103" s="149"/>
      <c r="AE103" s="150"/>
      <c r="AF103" s="150"/>
      <c r="AG103" s="165"/>
      <c r="AH103" s="312"/>
      <c r="AI103" s="312"/>
      <c r="AJ103" s="147"/>
      <c r="AK103" s="147"/>
      <c r="AM103" s="147"/>
      <c r="AN103" s="147"/>
      <c r="AO103" s="147"/>
      <c r="AP103" s="147"/>
      <c r="AQ103" s="147"/>
      <c r="AR103" s="147"/>
      <c r="AS103" s="147"/>
      <c r="AT103" s="147"/>
    </row>
    <row r="104" spans="1:46" ht="19.899999999999999" customHeight="1" thickBot="1" x14ac:dyDescent="0.35">
      <c r="A104" s="316">
        <v>13</v>
      </c>
      <c r="B104" s="318"/>
      <c r="C104" s="161"/>
      <c r="D104" s="164"/>
      <c r="E104" s="311" t="str">
        <f>B102</f>
        <v>하남시ㅡ윤정식</v>
      </c>
      <c r="F104" s="313"/>
      <c r="G104" s="314"/>
      <c r="H104" s="150"/>
      <c r="I104" s="149"/>
      <c r="J104" s="149"/>
      <c r="K104" s="154"/>
      <c r="L104" s="166"/>
      <c r="M104" s="161"/>
      <c r="N104" s="153"/>
      <c r="O104" s="149"/>
      <c r="P104" s="149"/>
      <c r="Q104" s="154"/>
      <c r="R104" s="154"/>
      <c r="S104" s="154"/>
      <c r="T104" s="161"/>
      <c r="U104" s="161"/>
      <c r="V104" s="154"/>
      <c r="W104" s="166"/>
      <c r="X104" s="156"/>
      <c r="Y104" s="154"/>
      <c r="Z104" s="161"/>
      <c r="AA104" s="149"/>
      <c r="AB104" s="150"/>
      <c r="AC104" s="320"/>
      <c r="AD104" s="315"/>
      <c r="AE104" s="311" t="str">
        <f>AH102</f>
        <v>오산시ㅡ황인권</v>
      </c>
      <c r="AF104" s="150"/>
      <c r="AG104" s="158"/>
      <c r="AH104" s="318"/>
      <c r="AI104" s="316">
        <v>29</v>
      </c>
      <c r="AJ104" s="147"/>
      <c r="AK104" s="147"/>
      <c r="AM104" s="147"/>
      <c r="AN104" s="147"/>
      <c r="AO104" s="147"/>
      <c r="AP104" s="147"/>
      <c r="AQ104" s="147"/>
      <c r="AR104" s="147"/>
      <c r="AS104" s="147"/>
      <c r="AT104" s="147"/>
    </row>
    <row r="105" spans="1:46" ht="19.899999999999999" customHeight="1" thickBot="1" x14ac:dyDescent="0.35">
      <c r="A105" s="317"/>
      <c r="B105" s="319"/>
      <c r="C105" s="161"/>
      <c r="D105" s="160"/>
      <c r="E105" s="312"/>
      <c r="F105" s="167"/>
      <c r="G105" s="161"/>
      <c r="H105" s="150"/>
      <c r="I105" s="149"/>
      <c r="J105" s="149"/>
      <c r="K105" s="154"/>
      <c r="L105" s="166"/>
      <c r="M105" s="161"/>
      <c r="N105" s="153"/>
      <c r="O105" s="149"/>
      <c r="P105" s="149"/>
      <c r="Q105" s="150"/>
      <c r="R105" s="150"/>
      <c r="S105" s="150"/>
      <c r="T105" s="149"/>
      <c r="U105" s="149"/>
      <c r="V105" s="150"/>
      <c r="W105" s="166"/>
      <c r="X105" s="156"/>
      <c r="Y105" s="154"/>
      <c r="Z105" s="161"/>
      <c r="AA105" s="149"/>
      <c r="AB105" s="150"/>
      <c r="AC105" s="149"/>
      <c r="AD105" s="170"/>
      <c r="AE105" s="312"/>
      <c r="AF105" s="159"/>
      <c r="AG105" s="158"/>
      <c r="AH105" s="319"/>
      <c r="AI105" s="317"/>
      <c r="AJ105" s="147"/>
      <c r="AK105" s="147"/>
      <c r="AM105" s="147"/>
      <c r="AN105" s="147"/>
      <c r="AO105" s="147"/>
      <c r="AP105" s="147"/>
      <c r="AQ105" s="147"/>
      <c r="AR105" s="147"/>
      <c r="AS105" s="147"/>
      <c r="AT105" s="147"/>
    </row>
    <row r="106" spans="1:46" ht="19.899999999999999" customHeight="1" thickBot="1" x14ac:dyDescent="0.35">
      <c r="A106" s="323" t="s">
        <v>152</v>
      </c>
      <c r="B106" s="324"/>
      <c r="C106" s="157"/>
      <c r="D106" s="156"/>
      <c r="E106" s="154"/>
      <c r="F106" s="166"/>
      <c r="G106" s="161"/>
      <c r="H106" s="150"/>
      <c r="I106" s="149"/>
      <c r="J106" s="149"/>
      <c r="K106" s="154"/>
      <c r="L106" s="166"/>
      <c r="M106" s="161"/>
      <c r="N106" s="150"/>
      <c r="O106" s="149"/>
      <c r="P106" s="149"/>
      <c r="Q106" s="150"/>
      <c r="R106" s="150"/>
      <c r="S106" s="150"/>
      <c r="T106" s="149"/>
      <c r="U106" s="149"/>
      <c r="V106" s="150"/>
      <c r="W106" s="149"/>
      <c r="X106" s="156"/>
      <c r="Y106" s="154"/>
      <c r="Z106" s="161"/>
      <c r="AA106" s="149"/>
      <c r="AB106" s="150"/>
      <c r="AC106" s="149"/>
      <c r="AD106" s="156"/>
      <c r="AE106" s="154"/>
      <c r="AF106" s="150"/>
      <c r="AG106" s="155"/>
      <c r="AH106" s="323" t="s">
        <v>152</v>
      </c>
      <c r="AI106" s="324"/>
      <c r="AJ106" s="147"/>
      <c r="AK106" s="147"/>
      <c r="AM106" s="147"/>
      <c r="AN106" s="147"/>
      <c r="AO106" s="147"/>
      <c r="AP106" s="147"/>
      <c r="AQ106" s="147"/>
      <c r="AR106" s="147"/>
      <c r="AS106" s="147"/>
      <c r="AT106" s="147"/>
    </row>
    <row r="107" spans="1:46" ht="19.899999999999999" customHeight="1" thickBot="1" x14ac:dyDescent="0.35">
      <c r="A107" s="325"/>
      <c r="B107" s="326"/>
      <c r="C107" s="149"/>
      <c r="D107" s="149"/>
      <c r="E107" s="154"/>
      <c r="F107" s="166"/>
      <c r="G107" s="161"/>
      <c r="H107" s="150"/>
      <c r="I107" s="149"/>
      <c r="J107" s="149"/>
      <c r="K107" s="154"/>
      <c r="L107" s="166"/>
      <c r="M107" s="161"/>
      <c r="N107" s="150"/>
      <c r="O107" s="149"/>
      <c r="P107" s="149"/>
      <c r="Q107" s="150"/>
      <c r="R107" s="150"/>
      <c r="S107" s="150"/>
      <c r="T107" s="149"/>
      <c r="U107" s="149"/>
      <c r="V107" s="150"/>
      <c r="W107" s="149"/>
      <c r="X107" s="156"/>
      <c r="Y107" s="154"/>
      <c r="Z107" s="161"/>
      <c r="AA107" s="149"/>
      <c r="AB107" s="150"/>
      <c r="AC107" s="149"/>
      <c r="AD107" s="156"/>
      <c r="AE107" s="154"/>
      <c r="AF107" s="154"/>
      <c r="AG107" s="154"/>
      <c r="AH107" s="325"/>
      <c r="AI107" s="326"/>
      <c r="AJ107" s="147"/>
      <c r="AK107" s="147"/>
      <c r="AM107" s="147"/>
      <c r="AN107" s="147"/>
      <c r="AO107" s="147"/>
      <c r="AP107" s="147"/>
      <c r="AQ107" s="147"/>
      <c r="AR107" s="147"/>
      <c r="AS107" s="147"/>
      <c r="AT107" s="147"/>
    </row>
    <row r="108" spans="1:46" ht="19.899999999999999" customHeight="1" thickBot="1" x14ac:dyDescent="0.35">
      <c r="A108" s="153"/>
      <c r="B108" s="169"/>
      <c r="C108" s="153"/>
      <c r="D108" s="153"/>
      <c r="E108" s="320" t="s">
        <v>307</v>
      </c>
      <c r="F108" s="166"/>
      <c r="G108" s="163"/>
      <c r="H108" s="311"/>
      <c r="I108" s="313"/>
      <c r="J108" s="320"/>
      <c r="K108" s="154"/>
      <c r="L108" s="166"/>
      <c r="M108" s="161"/>
      <c r="N108" s="150"/>
      <c r="O108" s="149"/>
      <c r="P108" s="149"/>
      <c r="Q108" s="150"/>
      <c r="R108" s="150"/>
      <c r="S108" s="150"/>
      <c r="T108" s="149"/>
      <c r="U108" s="149"/>
      <c r="V108" s="150"/>
      <c r="W108" s="149"/>
      <c r="X108" s="156"/>
      <c r="Y108" s="154"/>
      <c r="Z108" s="161"/>
      <c r="AA108" s="166"/>
      <c r="AB108" s="311"/>
      <c r="AC108" s="164"/>
      <c r="AD108" s="149"/>
      <c r="AE108" s="320" t="s">
        <v>310</v>
      </c>
      <c r="AF108" s="154"/>
      <c r="AG108" s="154"/>
      <c r="AH108" s="154"/>
      <c r="AI108" s="154"/>
      <c r="AJ108" s="147"/>
      <c r="AK108" s="147"/>
      <c r="AM108" s="147"/>
      <c r="AN108" s="147"/>
      <c r="AO108" s="147"/>
      <c r="AP108" s="147"/>
      <c r="AQ108" s="147"/>
      <c r="AR108" s="147"/>
      <c r="AS108" s="147"/>
      <c r="AT108" s="147"/>
    </row>
    <row r="109" spans="1:46" ht="19.899999999999999" customHeight="1" thickBot="1" x14ac:dyDescent="0.35">
      <c r="A109" s="153"/>
      <c r="B109" s="168"/>
      <c r="C109" s="153"/>
      <c r="D109" s="153"/>
      <c r="E109" s="320"/>
      <c r="F109" s="166"/>
      <c r="G109" s="167"/>
      <c r="H109" s="312"/>
      <c r="I109" s="167"/>
      <c r="J109" s="161"/>
      <c r="K109" s="154"/>
      <c r="L109" s="166"/>
      <c r="M109" s="161"/>
      <c r="N109" s="150"/>
      <c r="O109" s="149"/>
      <c r="P109" s="149"/>
      <c r="Q109" s="150"/>
      <c r="R109" s="150"/>
      <c r="S109" s="150"/>
      <c r="T109" s="149"/>
      <c r="U109" s="149"/>
      <c r="V109" s="150"/>
      <c r="W109" s="149"/>
      <c r="X109" s="156"/>
      <c r="Y109" s="154"/>
      <c r="Z109" s="161"/>
      <c r="AA109" s="170"/>
      <c r="AB109" s="312"/>
      <c r="AC109" s="160"/>
      <c r="AD109" s="149"/>
      <c r="AE109" s="320"/>
      <c r="AF109" s="154"/>
      <c r="AG109" s="154"/>
      <c r="AH109" s="154"/>
      <c r="AI109" s="154"/>
      <c r="AJ109" s="147"/>
      <c r="AK109" s="147"/>
      <c r="AM109" s="147"/>
      <c r="AN109" s="147"/>
      <c r="AO109" s="147"/>
      <c r="AP109" s="147"/>
      <c r="AQ109" s="147"/>
      <c r="AR109" s="147"/>
      <c r="AS109" s="147"/>
      <c r="AT109" s="147"/>
    </row>
    <row r="110" spans="1:46" ht="19.899999999999999" customHeight="1" thickBot="1" x14ac:dyDescent="0.35">
      <c r="A110" s="323" t="s">
        <v>152</v>
      </c>
      <c r="B110" s="324"/>
      <c r="C110" s="313"/>
      <c r="D110" s="314"/>
      <c r="E110" s="192">
        <v>39</v>
      </c>
      <c r="F110" s="166"/>
      <c r="G110" s="161"/>
      <c r="H110" s="154"/>
      <c r="I110" s="166"/>
      <c r="J110" s="161"/>
      <c r="K110" s="154"/>
      <c r="L110" s="166"/>
      <c r="M110" s="161"/>
      <c r="N110" s="150"/>
      <c r="O110" s="149"/>
      <c r="P110" s="149"/>
      <c r="Q110" s="150"/>
      <c r="R110" s="150"/>
      <c r="S110" s="150"/>
      <c r="T110" s="149"/>
      <c r="U110" s="149"/>
      <c r="V110" s="150"/>
      <c r="W110" s="149"/>
      <c r="X110" s="156"/>
      <c r="Y110" s="154"/>
      <c r="Z110" s="149"/>
      <c r="AA110" s="156"/>
      <c r="AB110" s="153"/>
      <c r="AC110" s="149"/>
      <c r="AD110" s="156"/>
      <c r="AE110" s="192">
        <v>47</v>
      </c>
      <c r="AF110" s="314"/>
      <c r="AG110" s="315"/>
      <c r="AH110" s="323" t="s">
        <v>152</v>
      </c>
      <c r="AI110" s="324"/>
      <c r="AJ110" s="147"/>
      <c r="AK110" s="147"/>
      <c r="AM110" s="147"/>
      <c r="AN110" s="147"/>
      <c r="AO110" s="147"/>
      <c r="AP110" s="147"/>
      <c r="AQ110" s="147"/>
      <c r="AR110" s="147"/>
      <c r="AS110" s="147"/>
      <c r="AT110" s="147"/>
    </row>
    <row r="111" spans="1:46" ht="19.899999999999999" customHeight="1" thickBot="1" x14ac:dyDescent="0.35">
      <c r="A111" s="325"/>
      <c r="B111" s="326"/>
      <c r="C111" s="167"/>
      <c r="D111" s="161"/>
      <c r="E111" s="150"/>
      <c r="F111" s="166"/>
      <c r="G111" s="149"/>
      <c r="H111" s="153"/>
      <c r="I111" s="166"/>
      <c r="J111" s="149"/>
      <c r="K111" s="154"/>
      <c r="L111" s="166"/>
      <c r="M111" s="161"/>
      <c r="N111" s="150"/>
      <c r="O111" s="149"/>
      <c r="P111" s="149"/>
      <c r="Q111" s="150"/>
      <c r="R111" s="150"/>
      <c r="S111" s="150"/>
      <c r="T111" s="149"/>
      <c r="U111" s="149"/>
      <c r="V111" s="150"/>
      <c r="W111" s="149"/>
      <c r="X111" s="156"/>
      <c r="Y111" s="154"/>
      <c r="Z111" s="149"/>
      <c r="AA111" s="156"/>
      <c r="AB111" s="153"/>
      <c r="AC111" s="149"/>
      <c r="AD111" s="156"/>
      <c r="AE111" s="150"/>
      <c r="AF111" s="150"/>
      <c r="AG111" s="165"/>
      <c r="AH111" s="325"/>
      <c r="AI111" s="326"/>
      <c r="AJ111" s="147"/>
      <c r="AK111" s="147"/>
      <c r="AM111" s="147"/>
      <c r="AN111" s="147"/>
      <c r="AO111" s="147"/>
      <c r="AP111" s="147"/>
      <c r="AQ111" s="147"/>
      <c r="AR111" s="147"/>
      <c r="AS111" s="147"/>
      <c r="AT111" s="147"/>
    </row>
    <row r="112" spans="1:46" ht="19.899999999999999" customHeight="1" thickBot="1" x14ac:dyDescent="0.35">
      <c r="A112" s="316">
        <v>14</v>
      </c>
      <c r="B112" s="318"/>
      <c r="C112" s="161"/>
      <c r="D112" s="164"/>
      <c r="E112" s="311" t="str">
        <f>B114</f>
        <v>용인시ㅡ권영헌</v>
      </c>
      <c r="F112" s="163"/>
      <c r="G112" s="149"/>
      <c r="H112" s="153"/>
      <c r="I112" s="166"/>
      <c r="J112" s="149"/>
      <c r="K112" s="154"/>
      <c r="L112" s="166"/>
      <c r="M112" s="161"/>
      <c r="N112" s="150"/>
      <c r="O112" s="149"/>
      <c r="P112" s="149"/>
      <c r="Q112" s="150"/>
      <c r="R112" s="150"/>
      <c r="S112" s="150"/>
      <c r="T112" s="149"/>
      <c r="U112" s="149"/>
      <c r="V112" s="150"/>
      <c r="W112" s="149"/>
      <c r="X112" s="156"/>
      <c r="Y112" s="154"/>
      <c r="Z112" s="161"/>
      <c r="AA112" s="156"/>
      <c r="AB112" s="154"/>
      <c r="AC112" s="161"/>
      <c r="AD112" s="162"/>
      <c r="AE112" s="311" t="str">
        <f>AH114</f>
        <v>고양시ㅡ임형열</v>
      </c>
      <c r="AF112" s="150"/>
      <c r="AG112" s="158"/>
      <c r="AH112" s="318"/>
      <c r="AI112" s="316">
        <v>30</v>
      </c>
      <c r="AJ112" s="147"/>
      <c r="AK112" s="147"/>
      <c r="AM112" s="147"/>
      <c r="AN112" s="147"/>
      <c r="AO112" s="147"/>
      <c r="AP112" s="147"/>
      <c r="AQ112" s="147"/>
      <c r="AR112" s="147"/>
      <c r="AS112" s="147"/>
      <c r="AT112" s="147"/>
    </row>
    <row r="113" spans="1:46" ht="19.899999999999999" customHeight="1" thickBot="1" x14ac:dyDescent="0.35">
      <c r="A113" s="317"/>
      <c r="B113" s="319"/>
      <c r="C113" s="161"/>
      <c r="D113" s="160"/>
      <c r="E113" s="312"/>
      <c r="F113" s="149"/>
      <c r="G113" s="149"/>
      <c r="H113" s="154"/>
      <c r="I113" s="166"/>
      <c r="J113" s="161"/>
      <c r="K113" s="154"/>
      <c r="L113" s="166"/>
      <c r="M113" s="161"/>
      <c r="N113" s="150"/>
      <c r="O113" s="149"/>
      <c r="P113" s="149"/>
      <c r="Q113" s="150"/>
      <c r="R113" s="150"/>
      <c r="S113" s="150"/>
      <c r="T113" s="149"/>
      <c r="U113" s="149"/>
      <c r="V113" s="150"/>
      <c r="W113" s="149"/>
      <c r="X113" s="156"/>
      <c r="Y113" s="154"/>
      <c r="Z113" s="161"/>
      <c r="AA113" s="156"/>
      <c r="AB113" s="154"/>
      <c r="AC113" s="161"/>
      <c r="AD113" s="149"/>
      <c r="AE113" s="312"/>
      <c r="AF113" s="159"/>
      <c r="AG113" s="158"/>
      <c r="AH113" s="319"/>
      <c r="AI113" s="317"/>
      <c r="AJ113" s="147"/>
      <c r="AK113" s="147"/>
      <c r="AM113" s="147"/>
      <c r="AN113" s="147"/>
      <c r="AO113" s="147"/>
      <c r="AP113" s="147"/>
      <c r="AQ113" s="147"/>
      <c r="AR113" s="147"/>
      <c r="AS113" s="147"/>
      <c r="AT113" s="147"/>
    </row>
    <row r="114" spans="1:46" ht="19.899999999999999" customHeight="1" thickBot="1" x14ac:dyDescent="0.35">
      <c r="A114" s="309">
        <v>14</v>
      </c>
      <c r="B114" s="311" t="str">
        <f>VLOOKUP(A114,$AK$11:$AL$74,2,FALSE)</f>
        <v>용인시ㅡ권영헌</v>
      </c>
      <c r="C114" s="157"/>
      <c r="D114" s="156"/>
      <c r="E114" s="154"/>
      <c r="F114" s="149"/>
      <c r="G114" s="149"/>
      <c r="H114" s="154"/>
      <c r="I114" s="166"/>
      <c r="J114" s="161"/>
      <c r="K114" s="154"/>
      <c r="L114" s="166"/>
      <c r="M114" s="161"/>
      <c r="N114" s="150"/>
      <c r="O114" s="149"/>
      <c r="P114" s="149"/>
      <c r="Q114" s="150"/>
      <c r="R114" s="150"/>
      <c r="S114" s="150"/>
      <c r="T114" s="149"/>
      <c r="U114" s="149"/>
      <c r="V114" s="150"/>
      <c r="W114" s="149"/>
      <c r="X114" s="156"/>
      <c r="Y114" s="154"/>
      <c r="Z114" s="161"/>
      <c r="AA114" s="156"/>
      <c r="AB114" s="154"/>
      <c r="AC114" s="161"/>
      <c r="AD114" s="149"/>
      <c r="AE114" s="154"/>
      <c r="AF114" s="150"/>
      <c r="AG114" s="155"/>
      <c r="AH114" s="311" t="str">
        <f>VLOOKUP(AI114,$AK$11:$AL$74,2,FALSE)</f>
        <v>고양시ㅡ임형열</v>
      </c>
      <c r="AI114" s="311">
        <v>20</v>
      </c>
      <c r="AJ114" s="147"/>
      <c r="AK114" s="147"/>
      <c r="AM114" s="147"/>
      <c r="AN114" s="147"/>
      <c r="AO114" s="147"/>
      <c r="AP114" s="147"/>
      <c r="AQ114" s="147"/>
      <c r="AR114" s="147"/>
      <c r="AS114" s="147"/>
      <c r="AT114" s="147"/>
    </row>
    <row r="115" spans="1:46" ht="19.899999999999999" customHeight="1" thickBot="1" x14ac:dyDescent="0.35">
      <c r="A115" s="310"/>
      <c r="B115" s="312"/>
      <c r="C115" s="149"/>
      <c r="D115" s="149"/>
      <c r="E115" s="154"/>
      <c r="F115" s="149"/>
      <c r="G115" s="149"/>
      <c r="H115" s="154"/>
      <c r="I115" s="166"/>
      <c r="J115" s="161"/>
      <c r="K115" s="154"/>
      <c r="L115" s="166"/>
      <c r="M115" s="161"/>
      <c r="N115" s="150"/>
      <c r="O115" s="149"/>
      <c r="P115" s="149"/>
      <c r="Q115" s="150"/>
      <c r="R115" s="150"/>
      <c r="S115" s="150"/>
      <c r="T115" s="149"/>
      <c r="U115" s="149"/>
      <c r="V115" s="150"/>
      <c r="W115" s="149"/>
      <c r="X115" s="162"/>
      <c r="Y115" s="311"/>
      <c r="Z115" s="162"/>
      <c r="AA115" s="156"/>
      <c r="AB115" s="320" t="s">
        <v>392</v>
      </c>
      <c r="AC115" s="161"/>
      <c r="AD115" s="149"/>
      <c r="AE115" s="154"/>
      <c r="AF115" s="154"/>
      <c r="AG115" s="154"/>
      <c r="AH115" s="312"/>
      <c r="AI115" s="312"/>
      <c r="AJ115" s="147"/>
      <c r="AK115" s="147"/>
      <c r="AM115" s="147"/>
      <c r="AN115" s="147"/>
      <c r="AO115" s="147"/>
      <c r="AP115" s="147"/>
      <c r="AQ115" s="147"/>
      <c r="AR115" s="147"/>
      <c r="AS115" s="147"/>
      <c r="AT115" s="147"/>
    </row>
    <row r="116" spans="1:46" ht="19.899999999999999" customHeight="1" thickBot="1" x14ac:dyDescent="0.35">
      <c r="A116" s="153"/>
      <c r="B116" s="169"/>
      <c r="C116" s="153"/>
      <c r="D116" s="153"/>
      <c r="E116" s="154"/>
      <c r="F116" s="149"/>
      <c r="G116" s="149"/>
      <c r="H116" s="320" t="s">
        <v>391</v>
      </c>
      <c r="I116" s="166"/>
      <c r="J116" s="163"/>
      <c r="K116" s="311"/>
      <c r="L116" s="163"/>
      <c r="M116" s="161"/>
      <c r="N116" s="150"/>
      <c r="O116" s="149"/>
      <c r="P116" s="149"/>
      <c r="Q116" s="150"/>
      <c r="R116" s="150"/>
      <c r="S116" s="150"/>
      <c r="T116" s="149"/>
      <c r="U116" s="149"/>
      <c r="V116" s="150"/>
      <c r="W116" s="149"/>
      <c r="X116" s="149"/>
      <c r="Y116" s="312"/>
      <c r="Z116" s="170"/>
      <c r="AA116" s="156"/>
      <c r="AB116" s="320"/>
      <c r="AC116" s="161"/>
      <c r="AD116" s="149"/>
      <c r="AE116" s="154"/>
      <c r="AF116" s="154"/>
      <c r="AG116" s="154"/>
      <c r="AH116" s="154"/>
      <c r="AI116" s="154"/>
      <c r="AJ116" s="147"/>
      <c r="AK116" s="147"/>
      <c r="AM116" s="147"/>
      <c r="AN116" s="147"/>
      <c r="AO116" s="147"/>
      <c r="AP116" s="147"/>
      <c r="AQ116" s="147"/>
      <c r="AR116" s="147"/>
      <c r="AS116" s="147"/>
      <c r="AT116" s="147"/>
    </row>
    <row r="117" spans="1:46" ht="19.899999999999999" customHeight="1" thickBot="1" x14ac:dyDescent="0.35">
      <c r="A117" s="153"/>
      <c r="B117" s="168"/>
      <c r="C117" s="153"/>
      <c r="D117" s="153"/>
      <c r="E117" s="154"/>
      <c r="F117" s="149"/>
      <c r="G117" s="149"/>
      <c r="H117" s="320"/>
      <c r="I117" s="166"/>
      <c r="J117" s="167"/>
      <c r="K117" s="312"/>
      <c r="L117" s="149"/>
      <c r="M117" s="161"/>
      <c r="N117" s="150"/>
      <c r="O117" s="149"/>
      <c r="P117" s="149"/>
      <c r="Q117" s="150"/>
      <c r="R117" s="150"/>
      <c r="S117" s="150"/>
      <c r="T117" s="149"/>
      <c r="U117" s="149"/>
      <c r="V117" s="150"/>
      <c r="W117" s="149"/>
      <c r="X117" s="149"/>
      <c r="Y117" s="154"/>
      <c r="Z117" s="161"/>
      <c r="AA117" s="156"/>
      <c r="AB117" s="190">
        <v>56</v>
      </c>
      <c r="AC117" s="161"/>
      <c r="AD117" s="149"/>
      <c r="AE117" s="154"/>
      <c r="AF117" s="154"/>
      <c r="AG117" s="154"/>
      <c r="AH117" s="154"/>
      <c r="AI117" s="154"/>
      <c r="AJ117" s="147"/>
      <c r="AK117" s="147"/>
      <c r="AM117" s="147"/>
      <c r="AN117" s="147"/>
      <c r="AO117" s="147"/>
      <c r="AP117" s="147"/>
      <c r="AQ117" s="147"/>
      <c r="AR117" s="147"/>
      <c r="AS117" s="147"/>
      <c r="AT117" s="147"/>
    </row>
    <row r="118" spans="1:46" ht="19.899999999999999" customHeight="1" thickBot="1" x14ac:dyDescent="0.35">
      <c r="A118" s="309">
        <v>15</v>
      </c>
      <c r="B118" s="311" t="str">
        <f>VLOOKUP(A118,$AK$11:$AL$74,2,FALSE)</f>
        <v>하남시ㅡ이영민</v>
      </c>
      <c r="C118" s="313"/>
      <c r="D118" s="314"/>
      <c r="E118" s="150"/>
      <c r="F118" s="149"/>
      <c r="G118" s="149"/>
      <c r="H118" s="192">
        <v>52</v>
      </c>
      <c r="I118" s="166"/>
      <c r="J118" s="149"/>
      <c r="K118" s="153"/>
      <c r="L118" s="149"/>
      <c r="M118" s="161"/>
      <c r="N118" s="150"/>
      <c r="O118" s="149"/>
      <c r="P118" s="149"/>
      <c r="Q118" s="150"/>
      <c r="R118" s="150"/>
      <c r="S118" s="150"/>
      <c r="T118" s="149"/>
      <c r="U118" s="149"/>
      <c r="V118" s="150"/>
      <c r="W118" s="149"/>
      <c r="X118" s="149"/>
      <c r="Y118" s="153"/>
      <c r="Z118" s="149"/>
      <c r="AA118" s="156"/>
      <c r="AB118" s="154"/>
      <c r="AC118" s="149"/>
      <c r="AD118" s="149"/>
      <c r="AE118" s="150"/>
      <c r="AF118" s="314"/>
      <c r="AG118" s="315"/>
      <c r="AH118" s="311" t="str">
        <f>VLOOKUP(AI118,$AK$11:$AL$74,2,FALSE)</f>
        <v>용인시ㅡ김기</v>
      </c>
      <c r="AI118" s="311">
        <v>19</v>
      </c>
      <c r="AJ118" s="147"/>
      <c r="AK118" s="147"/>
      <c r="AM118" s="147"/>
      <c r="AN118" s="147"/>
      <c r="AO118" s="147"/>
      <c r="AP118" s="147"/>
      <c r="AQ118" s="147"/>
      <c r="AR118" s="147"/>
      <c r="AS118" s="147"/>
      <c r="AT118" s="147"/>
    </row>
    <row r="119" spans="1:46" ht="19.899999999999999" customHeight="1" thickBot="1" x14ac:dyDescent="0.35">
      <c r="A119" s="310"/>
      <c r="B119" s="312"/>
      <c r="C119" s="167"/>
      <c r="D119" s="161"/>
      <c r="E119" s="150"/>
      <c r="F119" s="149"/>
      <c r="G119" s="149"/>
      <c r="H119" s="150"/>
      <c r="I119" s="166"/>
      <c r="J119" s="149"/>
      <c r="K119" s="153"/>
      <c r="L119" s="149"/>
      <c r="M119" s="149"/>
      <c r="N119" s="150"/>
      <c r="O119" s="149"/>
      <c r="P119" s="149"/>
      <c r="Q119" s="150"/>
      <c r="R119" s="150"/>
      <c r="S119" s="150"/>
      <c r="T119" s="149"/>
      <c r="U119" s="149"/>
      <c r="V119" s="150"/>
      <c r="W119" s="149"/>
      <c r="X119" s="149"/>
      <c r="Y119" s="153"/>
      <c r="Z119" s="149"/>
      <c r="AA119" s="156"/>
      <c r="AB119" s="154"/>
      <c r="AC119" s="149"/>
      <c r="AD119" s="149"/>
      <c r="AE119" s="150"/>
      <c r="AF119" s="150"/>
      <c r="AG119" s="165"/>
      <c r="AH119" s="312"/>
      <c r="AI119" s="312"/>
      <c r="AJ119" s="147"/>
      <c r="AK119" s="147"/>
      <c r="AM119" s="147"/>
      <c r="AN119" s="147"/>
      <c r="AO119" s="147"/>
      <c r="AP119" s="147"/>
      <c r="AQ119" s="147"/>
      <c r="AR119" s="147"/>
      <c r="AS119" s="147"/>
      <c r="AT119" s="147"/>
    </row>
    <row r="120" spans="1:46" ht="19.899999999999999" customHeight="1" thickBot="1" x14ac:dyDescent="0.35">
      <c r="A120" s="316">
        <v>15</v>
      </c>
      <c r="B120" s="318"/>
      <c r="C120" s="161"/>
      <c r="D120" s="164"/>
      <c r="E120" s="311" t="str">
        <f>B118</f>
        <v>하남시ㅡ이영민</v>
      </c>
      <c r="F120" s="313"/>
      <c r="G120" s="314"/>
      <c r="H120" s="150"/>
      <c r="I120" s="166"/>
      <c r="J120" s="161"/>
      <c r="K120" s="150"/>
      <c r="L120" s="149"/>
      <c r="M120" s="149"/>
      <c r="N120" s="150"/>
      <c r="O120" s="149"/>
      <c r="P120" s="149"/>
      <c r="Q120" s="150"/>
      <c r="R120" s="150"/>
      <c r="S120" s="150"/>
      <c r="T120" s="149"/>
      <c r="U120" s="149"/>
      <c r="V120" s="150"/>
      <c r="W120" s="149"/>
      <c r="X120" s="149"/>
      <c r="Y120" s="150"/>
      <c r="Z120" s="149"/>
      <c r="AA120" s="156"/>
      <c r="AB120" s="154"/>
      <c r="AC120" s="320"/>
      <c r="AD120" s="315"/>
      <c r="AE120" s="311"/>
      <c r="AF120" s="150"/>
      <c r="AG120" s="158"/>
      <c r="AH120" s="321" t="s">
        <v>278</v>
      </c>
      <c r="AI120" s="263">
        <v>31</v>
      </c>
      <c r="AJ120" s="147"/>
      <c r="AK120" s="147"/>
      <c r="AM120" s="147"/>
      <c r="AN120" s="147"/>
      <c r="AO120" s="147"/>
      <c r="AP120" s="147"/>
      <c r="AQ120" s="147"/>
      <c r="AR120" s="147"/>
      <c r="AS120" s="147"/>
      <c r="AT120" s="147"/>
    </row>
    <row r="121" spans="1:46" ht="19.899999999999999" customHeight="1" thickBot="1" x14ac:dyDescent="0.35">
      <c r="A121" s="317"/>
      <c r="B121" s="319"/>
      <c r="C121" s="161"/>
      <c r="D121" s="160"/>
      <c r="E121" s="312"/>
      <c r="F121" s="167"/>
      <c r="G121" s="161"/>
      <c r="H121" s="150"/>
      <c r="I121" s="166"/>
      <c r="J121" s="161"/>
      <c r="K121" s="150"/>
      <c r="L121" s="149"/>
      <c r="M121" s="149"/>
      <c r="N121" s="150"/>
      <c r="O121" s="149"/>
      <c r="P121" s="149"/>
      <c r="Q121" s="150"/>
      <c r="R121" s="150"/>
      <c r="S121" s="150"/>
      <c r="T121" s="149"/>
      <c r="U121" s="149"/>
      <c r="V121" s="150"/>
      <c r="W121" s="149"/>
      <c r="X121" s="149"/>
      <c r="Y121" s="150"/>
      <c r="Z121" s="149"/>
      <c r="AA121" s="156"/>
      <c r="AB121" s="154"/>
      <c r="AC121" s="161"/>
      <c r="AD121" s="170"/>
      <c r="AE121" s="312"/>
      <c r="AF121" s="159"/>
      <c r="AG121" s="158"/>
      <c r="AH121" s="322"/>
      <c r="AI121" s="264"/>
      <c r="AJ121" s="147"/>
      <c r="AK121" s="147"/>
      <c r="AM121" s="147"/>
      <c r="AN121" s="147"/>
      <c r="AO121" s="147"/>
      <c r="AP121" s="147"/>
      <c r="AQ121" s="147"/>
      <c r="AR121" s="147"/>
      <c r="AS121" s="147"/>
      <c r="AT121" s="147"/>
    </row>
    <row r="122" spans="1:46" ht="19.899999999999999" customHeight="1" thickBot="1" x14ac:dyDescent="0.35">
      <c r="A122" s="323" t="s">
        <v>152</v>
      </c>
      <c r="B122" s="324"/>
      <c r="C122" s="157"/>
      <c r="D122" s="156"/>
      <c r="E122" s="154"/>
      <c r="F122" s="166"/>
      <c r="G122" s="161"/>
      <c r="H122" s="150"/>
      <c r="I122" s="166"/>
      <c r="J122" s="161"/>
      <c r="K122" s="150"/>
      <c r="L122" s="149"/>
      <c r="M122" s="149"/>
      <c r="N122" s="150"/>
      <c r="O122" s="149"/>
      <c r="P122" s="149"/>
      <c r="Q122" s="150"/>
      <c r="R122" s="150"/>
      <c r="S122" s="150"/>
      <c r="T122" s="149"/>
      <c r="U122" s="149"/>
      <c r="V122" s="150"/>
      <c r="W122" s="149"/>
      <c r="X122" s="149"/>
      <c r="Y122" s="150"/>
      <c r="Z122" s="149"/>
      <c r="AA122" s="156"/>
      <c r="AB122" s="154"/>
      <c r="AC122" s="161"/>
      <c r="AD122" s="156"/>
      <c r="AE122" s="154"/>
      <c r="AF122" s="150"/>
      <c r="AG122" s="155"/>
      <c r="AH122" s="311" t="str">
        <f>VLOOKUP(AI122,$AK$11:$AL$74,2,FALSE)</f>
        <v>화성시ㅡ강석현</v>
      </c>
      <c r="AI122" s="311">
        <v>18</v>
      </c>
      <c r="AJ122" s="147"/>
      <c r="AK122" s="147"/>
      <c r="AM122" s="147"/>
      <c r="AN122" s="147"/>
      <c r="AO122" s="147"/>
      <c r="AP122" s="147"/>
      <c r="AQ122" s="147"/>
      <c r="AR122" s="147"/>
      <c r="AS122" s="147"/>
      <c r="AT122" s="147"/>
    </row>
    <row r="123" spans="1:46" ht="19.899999999999999" customHeight="1" thickBot="1" x14ac:dyDescent="0.35">
      <c r="A123" s="325"/>
      <c r="B123" s="326"/>
      <c r="C123" s="149"/>
      <c r="D123" s="149"/>
      <c r="E123" s="154"/>
      <c r="F123" s="166"/>
      <c r="G123" s="161"/>
      <c r="H123" s="150"/>
      <c r="I123" s="166"/>
      <c r="J123" s="161"/>
      <c r="K123" s="150"/>
      <c r="L123" s="149"/>
      <c r="M123" s="149"/>
      <c r="N123" s="150"/>
      <c r="O123" s="149"/>
      <c r="P123" s="149"/>
      <c r="Q123" s="150"/>
      <c r="R123" s="150"/>
      <c r="S123" s="150"/>
      <c r="T123" s="149"/>
      <c r="U123" s="149"/>
      <c r="V123" s="150"/>
      <c r="W123" s="149"/>
      <c r="X123" s="149"/>
      <c r="Y123" s="150"/>
      <c r="Z123" s="149"/>
      <c r="AA123" s="156"/>
      <c r="AB123" s="153"/>
      <c r="AC123" s="149"/>
      <c r="AD123" s="156"/>
      <c r="AE123" s="154"/>
      <c r="AF123" s="154"/>
      <c r="AG123" s="154"/>
      <c r="AH123" s="312"/>
      <c r="AI123" s="312"/>
      <c r="AJ123" s="147"/>
      <c r="AK123" s="147"/>
      <c r="AM123" s="147"/>
      <c r="AN123" s="147"/>
      <c r="AO123" s="147"/>
      <c r="AP123" s="147"/>
      <c r="AQ123" s="147"/>
      <c r="AR123" s="147"/>
      <c r="AS123" s="147"/>
      <c r="AT123" s="147"/>
    </row>
    <row r="124" spans="1:46" ht="19.899999999999999" customHeight="1" thickBot="1" x14ac:dyDescent="0.35">
      <c r="A124" s="153"/>
      <c r="B124" s="169"/>
      <c r="C124" s="153"/>
      <c r="D124" s="153"/>
      <c r="E124" s="320" t="s">
        <v>308</v>
      </c>
      <c r="F124" s="166"/>
      <c r="G124" s="163"/>
      <c r="H124" s="311"/>
      <c r="I124" s="163"/>
      <c r="J124" s="161"/>
      <c r="K124" s="150"/>
      <c r="L124" s="149"/>
      <c r="M124" s="149"/>
      <c r="N124" s="150"/>
      <c r="O124" s="149"/>
      <c r="P124" s="149"/>
      <c r="Q124" s="150"/>
      <c r="R124" s="150"/>
      <c r="S124" s="150"/>
      <c r="T124" s="149"/>
      <c r="U124" s="149"/>
      <c r="V124" s="150"/>
      <c r="W124" s="149"/>
      <c r="X124" s="149"/>
      <c r="Y124" s="150"/>
      <c r="Z124" s="149"/>
      <c r="AA124" s="162"/>
      <c r="AB124" s="311"/>
      <c r="AC124" s="164"/>
      <c r="AD124" s="156"/>
      <c r="AE124" s="320" t="s">
        <v>309</v>
      </c>
      <c r="AF124" s="154"/>
      <c r="AG124" s="154"/>
      <c r="AH124" s="154"/>
      <c r="AI124" s="154"/>
      <c r="AJ124" s="147"/>
      <c r="AK124" s="147"/>
      <c r="AM124" s="147"/>
      <c r="AN124" s="147"/>
      <c r="AO124" s="147"/>
      <c r="AP124" s="147"/>
      <c r="AQ124" s="147"/>
      <c r="AR124" s="147"/>
      <c r="AS124" s="147"/>
      <c r="AT124" s="147"/>
    </row>
    <row r="125" spans="1:46" ht="19.899999999999999" customHeight="1" thickBot="1" x14ac:dyDescent="0.35">
      <c r="A125" s="153"/>
      <c r="B125" s="168"/>
      <c r="C125" s="153"/>
      <c r="D125" s="153"/>
      <c r="E125" s="320"/>
      <c r="F125" s="166"/>
      <c r="G125" s="167"/>
      <c r="H125" s="312"/>
      <c r="I125" s="149"/>
      <c r="J125" s="149"/>
      <c r="K125" s="150"/>
      <c r="L125" s="149"/>
      <c r="M125" s="149"/>
      <c r="N125" s="150"/>
      <c r="O125" s="149"/>
      <c r="P125" s="149"/>
      <c r="Q125" s="150"/>
      <c r="R125" s="150"/>
      <c r="S125" s="150"/>
      <c r="T125" s="149"/>
      <c r="U125" s="149"/>
      <c r="V125" s="150"/>
      <c r="W125" s="149"/>
      <c r="X125" s="149"/>
      <c r="Y125" s="150"/>
      <c r="Z125" s="149"/>
      <c r="AA125" s="149"/>
      <c r="AB125" s="312"/>
      <c r="AC125" s="160"/>
      <c r="AD125" s="156"/>
      <c r="AE125" s="320"/>
      <c r="AF125" s="154"/>
      <c r="AG125" s="154"/>
      <c r="AH125" s="154"/>
      <c r="AI125" s="154"/>
      <c r="AJ125" s="147"/>
      <c r="AK125" s="147"/>
      <c r="AM125" s="147"/>
      <c r="AN125" s="147"/>
      <c r="AO125" s="147"/>
      <c r="AP125" s="147"/>
      <c r="AQ125" s="147"/>
      <c r="AR125" s="147"/>
      <c r="AS125" s="147"/>
      <c r="AT125" s="147"/>
    </row>
    <row r="126" spans="1:46" ht="19.899999999999999" customHeight="1" thickBot="1" x14ac:dyDescent="0.35">
      <c r="A126" s="323" t="s">
        <v>152</v>
      </c>
      <c r="B126" s="324"/>
      <c r="C126" s="313"/>
      <c r="D126" s="314"/>
      <c r="E126" s="192">
        <v>40</v>
      </c>
      <c r="F126" s="166"/>
      <c r="G126" s="149"/>
      <c r="H126" s="153"/>
      <c r="I126" s="149"/>
      <c r="J126" s="149"/>
      <c r="K126" s="150"/>
      <c r="L126" s="149"/>
      <c r="M126" s="149"/>
      <c r="N126" s="150"/>
      <c r="O126" s="149"/>
      <c r="P126" s="149"/>
      <c r="Q126" s="150"/>
      <c r="R126" s="150"/>
      <c r="S126" s="150"/>
      <c r="T126" s="149"/>
      <c r="U126" s="149"/>
      <c r="V126" s="150"/>
      <c r="W126" s="149"/>
      <c r="X126" s="149"/>
      <c r="Y126" s="150"/>
      <c r="Z126" s="149"/>
      <c r="AA126" s="149"/>
      <c r="AB126" s="153"/>
      <c r="AC126" s="149"/>
      <c r="AD126" s="156"/>
      <c r="AE126" s="192">
        <v>48</v>
      </c>
      <c r="AF126" s="314"/>
      <c r="AG126" s="315"/>
      <c r="AH126" s="323" t="s">
        <v>152</v>
      </c>
      <c r="AI126" s="324"/>
      <c r="AJ126" s="147"/>
      <c r="AK126" s="147"/>
      <c r="AM126" s="147"/>
      <c r="AN126" s="147"/>
      <c r="AO126" s="147"/>
      <c r="AP126" s="147"/>
      <c r="AQ126" s="147"/>
      <c r="AR126" s="147"/>
      <c r="AS126" s="147"/>
      <c r="AT126" s="147"/>
    </row>
    <row r="127" spans="1:46" ht="19.899999999999999" customHeight="1" thickBot="1" x14ac:dyDescent="0.35">
      <c r="A127" s="325"/>
      <c r="B127" s="326"/>
      <c r="C127" s="167"/>
      <c r="D127" s="161"/>
      <c r="E127" s="150"/>
      <c r="F127" s="166"/>
      <c r="G127" s="149"/>
      <c r="H127" s="153"/>
      <c r="I127" s="149"/>
      <c r="J127" s="149"/>
      <c r="K127" s="150"/>
      <c r="L127" s="149"/>
      <c r="M127" s="149"/>
      <c r="N127" s="150"/>
      <c r="O127" s="149"/>
      <c r="P127" s="149"/>
      <c r="Q127" s="150"/>
      <c r="R127" s="150"/>
      <c r="S127" s="150"/>
      <c r="T127" s="149"/>
      <c r="U127" s="149"/>
      <c r="V127" s="150"/>
      <c r="W127" s="149"/>
      <c r="X127" s="149"/>
      <c r="Y127" s="150"/>
      <c r="Z127" s="149"/>
      <c r="AA127" s="149"/>
      <c r="AB127" s="153"/>
      <c r="AC127" s="149"/>
      <c r="AD127" s="156"/>
      <c r="AE127" s="150"/>
      <c r="AF127" s="150"/>
      <c r="AG127" s="165"/>
      <c r="AH127" s="325"/>
      <c r="AI127" s="326"/>
      <c r="AJ127" s="147"/>
      <c r="AK127" s="147"/>
      <c r="AM127" s="147"/>
      <c r="AN127" s="147"/>
      <c r="AO127" s="147"/>
      <c r="AP127" s="147"/>
      <c r="AQ127" s="147"/>
      <c r="AR127" s="147"/>
      <c r="AS127" s="147"/>
      <c r="AT127" s="147"/>
    </row>
    <row r="128" spans="1:46" ht="19.899999999999999" customHeight="1" thickBot="1" x14ac:dyDescent="0.35">
      <c r="A128" s="316">
        <v>16</v>
      </c>
      <c r="B128" s="318"/>
      <c r="C128" s="161"/>
      <c r="D128" s="164"/>
      <c r="E128" s="311" t="str">
        <f>B130</f>
        <v>김포시ㅡ권대현</v>
      </c>
      <c r="F128" s="163"/>
      <c r="G128" s="161"/>
      <c r="H128" s="154"/>
      <c r="I128" s="149"/>
      <c r="J128" s="149"/>
      <c r="K128" s="150"/>
      <c r="L128" s="149"/>
      <c r="M128" s="149"/>
      <c r="N128" s="150"/>
      <c r="O128" s="149"/>
      <c r="P128" s="149"/>
      <c r="Q128" s="150"/>
      <c r="R128" s="150"/>
      <c r="S128" s="150"/>
      <c r="T128" s="149"/>
      <c r="U128" s="149"/>
      <c r="V128" s="150"/>
      <c r="W128" s="149"/>
      <c r="X128" s="149"/>
      <c r="Y128" s="150"/>
      <c r="Z128" s="149"/>
      <c r="AA128" s="149"/>
      <c r="AB128" s="150"/>
      <c r="AC128" s="149"/>
      <c r="AD128" s="162"/>
      <c r="AE128" s="311" t="str">
        <f>AH130</f>
        <v>안양시ㅡ유승현</v>
      </c>
      <c r="AF128" s="150"/>
      <c r="AG128" s="158"/>
      <c r="AH128" s="318"/>
      <c r="AI128" s="316">
        <v>32</v>
      </c>
      <c r="AJ128" s="147"/>
      <c r="AK128" s="147"/>
      <c r="AM128" s="147"/>
      <c r="AN128" s="147"/>
      <c r="AO128" s="147"/>
      <c r="AP128" s="147"/>
      <c r="AQ128" s="147"/>
      <c r="AR128" s="147"/>
      <c r="AS128" s="147"/>
      <c r="AT128" s="147"/>
    </row>
    <row r="129" spans="1:46" ht="19.899999999999999" customHeight="1" thickBot="1" x14ac:dyDescent="0.35">
      <c r="A129" s="317"/>
      <c r="B129" s="319"/>
      <c r="C129" s="161"/>
      <c r="D129" s="160"/>
      <c r="E129" s="312"/>
      <c r="F129" s="149"/>
      <c r="G129" s="149"/>
      <c r="H129" s="154"/>
      <c r="I129" s="149"/>
      <c r="J129" s="149"/>
      <c r="K129" s="150"/>
      <c r="L129" s="149"/>
      <c r="M129" s="149"/>
      <c r="N129" s="150"/>
      <c r="O129" s="149"/>
      <c r="P129" s="149"/>
      <c r="Q129" s="150"/>
      <c r="R129" s="150"/>
      <c r="S129" s="150"/>
      <c r="T129" s="149"/>
      <c r="U129" s="149"/>
      <c r="V129" s="150"/>
      <c r="W129" s="149"/>
      <c r="X129" s="149"/>
      <c r="Y129" s="153"/>
      <c r="Z129" s="149"/>
      <c r="AA129" s="149"/>
      <c r="AB129" s="150"/>
      <c r="AC129" s="149"/>
      <c r="AD129" s="149"/>
      <c r="AE129" s="312"/>
      <c r="AF129" s="159"/>
      <c r="AG129" s="158"/>
      <c r="AH129" s="319"/>
      <c r="AI129" s="317"/>
      <c r="AJ129" s="147"/>
      <c r="AK129" s="147"/>
      <c r="AM129" s="147"/>
      <c r="AN129" s="147"/>
      <c r="AO129" s="147"/>
      <c r="AP129" s="147"/>
      <c r="AQ129" s="147"/>
      <c r="AR129" s="147"/>
      <c r="AS129" s="147"/>
      <c r="AT129" s="147"/>
    </row>
    <row r="130" spans="1:46" ht="19.899999999999999" customHeight="1" thickBot="1" x14ac:dyDescent="0.35">
      <c r="A130" s="309">
        <v>16</v>
      </c>
      <c r="B130" s="311" t="str">
        <f>VLOOKUP(A130,$AK$11:$AL$74,2,FALSE)</f>
        <v>김포시ㅡ권대현</v>
      </c>
      <c r="C130" s="157"/>
      <c r="D130" s="156"/>
      <c r="E130" s="150"/>
      <c r="F130" s="149"/>
      <c r="G130" s="149"/>
      <c r="H130" s="153"/>
      <c r="I130" s="149"/>
      <c r="J130" s="149"/>
      <c r="K130" s="153"/>
      <c r="L130" s="149"/>
      <c r="M130" s="149"/>
      <c r="N130" s="153"/>
      <c r="O130" s="149"/>
      <c r="P130" s="149"/>
      <c r="Q130" s="153"/>
      <c r="R130" s="153"/>
      <c r="S130" s="153"/>
      <c r="T130" s="149"/>
      <c r="U130" s="149"/>
      <c r="V130" s="153"/>
      <c r="W130" s="149"/>
      <c r="X130" s="149"/>
      <c r="Y130" s="153"/>
      <c r="Z130" s="149"/>
      <c r="AA130" s="149"/>
      <c r="AB130" s="153"/>
      <c r="AC130" s="149"/>
      <c r="AD130" s="149"/>
      <c r="AE130" s="150"/>
      <c r="AF130" s="150"/>
      <c r="AG130" s="155"/>
      <c r="AH130" s="311" t="str">
        <f>VLOOKUP(AI130,$AK$11:$AL$74,2,FALSE)</f>
        <v>안양시ㅡ유승현</v>
      </c>
      <c r="AI130" s="311">
        <v>17</v>
      </c>
      <c r="AJ130" s="147"/>
      <c r="AK130" s="147"/>
      <c r="AM130" s="147"/>
      <c r="AN130" s="147"/>
      <c r="AO130" s="147"/>
      <c r="AP130" s="147"/>
      <c r="AQ130" s="147"/>
      <c r="AR130" s="147"/>
      <c r="AS130" s="147"/>
      <c r="AT130" s="147"/>
    </row>
    <row r="131" spans="1:46" ht="19.899999999999999" customHeight="1" thickBot="1" x14ac:dyDescent="0.35">
      <c r="A131" s="310"/>
      <c r="B131" s="312"/>
      <c r="C131" s="149"/>
      <c r="D131" s="149"/>
      <c r="E131" s="150"/>
      <c r="F131" s="149"/>
      <c r="G131" s="149"/>
      <c r="H131" s="153"/>
      <c r="I131" s="149"/>
      <c r="J131" s="149"/>
      <c r="K131" s="153"/>
      <c r="L131" s="149"/>
      <c r="M131" s="149"/>
      <c r="N131" s="153"/>
      <c r="O131" s="149"/>
      <c r="P131" s="149"/>
      <c r="Q131" s="153"/>
      <c r="R131" s="153"/>
      <c r="S131" s="153"/>
      <c r="T131" s="149"/>
      <c r="U131" s="149"/>
      <c r="V131" s="153"/>
      <c r="W131" s="149"/>
      <c r="X131" s="149"/>
      <c r="Y131" s="153"/>
      <c r="Z131" s="149"/>
      <c r="AA131" s="149"/>
      <c r="AB131" s="153"/>
      <c r="AC131" s="149"/>
      <c r="AD131" s="149"/>
      <c r="AE131" s="150"/>
      <c r="AF131" s="154"/>
      <c r="AG131" s="154"/>
      <c r="AH131" s="312"/>
      <c r="AI131" s="312"/>
      <c r="AJ131" s="147"/>
      <c r="AK131" s="147"/>
      <c r="AM131" s="147"/>
      <c r="AN131" s="147"/>
      <c r="AO131" s="147"/>
      <c r="AP131" s="147"/>
      <c r="AQ131" s="147"/>
      <c r="AR131" s="147"/>
      <c r="AS131" s="147"/>
      <c r="AT131" s="147"/>
    </row>
    <row r="132" spans="1:46" ht="19.899999999999999" customHeight="1" x14ac:dyDescent="0.3">
      <c r="A132" s="152"/>
      <c r="B132" s="153"/>
      <c r="C132" s="152"/>
      <c r="D132" s="152"/>
      <c r="E132" s="150"/>
      <c r="F132" s="151"/>
      <c r="G132" s="151"/>
      <c r="H132" s="152"/>
      <c r="I132" s="151"/>
      <c r="J132" s="151"/>
      <c r="K132" s="152"/>
      <c r="L132" s="151"/>
      <c r="M132" s="151"/>
      <c r="N132" s="152"/>
      <c r="O132" s="151"/>
      <c r="P132" s="151"/>
      <c r="Q132" s="152"/>
      <c r="R132" s="152"/>
      <c r="S132" s="152"/>
      <c r="T132" s="151"/>
      <c r="U132" s="151"/>
      <c r="V132" s="152"/>
      <c r="W132" s="151"/>
      <c r="X132" s="151"/>
      <c r="Y132" s="152"/>
      <c r="Z132" s="151"/>
      <c r="AA132" s="151"/>
      <c r="AB132" s="152"/>
      <c r="AC132" s="151"/>
      <c r="AD132" s="151"/>
      <c r="AE132" s="150"/>
      <c r="AF132" s="150"/>
      <c r="AG132" s="150"/>
      <c r="AH132" s="150"/>
      <c r="AI132" s="148"/>
      <c r="AJ132" s="147"/>
      <c r="AK132" s="147"/>
      <c r="AM132" s="147"/>
      <c r="AN132" s="147"/>
      <c r="AO132" s="147"/>
      <c r="AP132" s="147"/>
      <c r="AQ132" s="147"/>
      <c r="AR132" s="147"/>
      <c r="AS132" s="147"/>
      <c r="AT132" s="147"/>
    </row>
    <row r="133" spans="1:46" x14ac:dyDescent="0.3">
      <c r="A133" s="152"/>
      <c r="B133" s="153"/>
      <c r="C133" s="152"/>
      <c r="D133" s="152"/>
      <c r="E133" s="150"/>
      <c r="F133" s="151"/>
      <c r="G133" s="151"/>
      <c r="H133" s="152"/>
      <c r="I133" s="151"/>
      <c r="J133" s="151"/>
      <c r="K133" s="152"/>
      <c r="L133" s="151"/>
      <c r="M133" s="151"/>
      <c r="N133" s="152"/>
      <c r="O133" s="151"/>
      <c r="P133" s="151"/>
      <c r="Q133" s="152"/>
      <c r="R133" s="152"/>
      <c r="S133" s="152"/>
      <c r="T133" s="151"/>
      <c r="U133" s="151"/>
      <c r="V133" s="152"/>
      <c r="W133" s="151"/>
      <c r="X133" s="151"/>
      <c r="Y133" s="152"/>
      <c r="Z133" s="151"/>
      <c r="AA133" s="151"/>
      <c r="AB133" s="152"/>
      <c r="AC133" s="151"/>
      <c r="AD133" s="151"/>
      <c r="AE133" s="150"/>
      <c r="AF133" s="149"/>
      <c r="AG133" s="149"/>
      <c r="AH133" s="149"/>
      <c r="AI133" s="148"/>
      <c r="AJ133" s="147"/>
      <c r="AK133" s="147"/>
      <c r="AM133" s="147"/>
      <c r="AN133" s="147"/>
      <c r="AO133" s="147"/>
      <c r="AP133" s="147"/>
      <c r="AQ133" s="147"/>
      <c r="AR133" s="147"/>
      <c r="AS133" s="147"/>
      <c r="AT133" s="147"/>
    </row>
    <row r="134" spans="1:46" x14ac:dyDescent="0.3">
      <c r="A134" s="152"/>
      <c r="B134" s="153"/>
      <c r="C134" s="152"/>
      <c r="D134" s="152"/>
      <c r="E134" s="150"/>
      <c r="F134" s="151"/>
      <c r="G134" s="151"/>
      <c r="H134" s="152"/>
      <c r="I134" s="151"/>
      <c r="J134" s="151"/>
      <c r="K134" s="152"/>
      <c r="L134" s="151"/>
      <c r="M134" s="151"/>
      <c r="N134" s="152"/>
      <c r="O134" s="151"/>
      <c r="P134" s="151"/>
      <c r="Q134" s="152"/>
      <c r="R134" s="152"/>
      <c r="S134" s="152"/>
      <c r="T134" s="151"/>
      <c r="U134" s="151"/>
      <c r="V134" s="152"/>
      <c r="W134" s="151"/>
      <c r="X134" s="151"/>
      <c r="Y134" s="152"/>
      <c r="Z134" s="151"/>
      <c r="AA134" s="151"/>
      <c r="AB134" s="152"/>
      <c r="AC134" s="151"/>
      <c r="AD134" s="151"/>
      <c r="AE134" s="150"/>
      <c r="AF134" s="149"/>
      <c r="AG134" s="149"/>
      <c r="AH134" s="149"/>
      <c r="AI134" s="148"/>
      <c r="AJ134" s="147"/>
      <c r="AK134" s="147"/>
      <c r="AM134" s="147"/>
      <c r="AN134" s="147"/>
      <c r="AO134" s="147"/>
      <c r="AP134" s="147"/>
      <c r="AQ134" s="147"/>
      <c r="AR134" s="147"/>
      <c r="AS134" s="147"/>
      <c r="AT134" s="147"/>
    </row>
    <row r="135" spans="1:46" x14ac:dyDescent="0.3">
      <c r="A135" s="152"/>
      <c r="B135" s="153"/>
      <c r="C135" s="152"/>
      <c r="D135" s="152"/>
      <c r="E135" s="150"/>
      <c r="F135" s="151"/>
      <c r="G135" s="151"/>
      <c r="H135" s="152"/>
      <c r="I135" s="151"/>
      <c r="J135" s="151"/>
      <c r="K135" s="152"/>
      <c r="L135" s="151"/>
      <c r="M135" s="151"/>
      <c r="N135" s="152"/>
      <c r="O135" s="151"/>
      <c r="P135" s="151"/>
      <c r="Q135" s="152"/>
      <c r="R135" s="152"/>
      <c r="S135" s="152"/>
      <c r="T135" s="151"/>
      <c r="U135" s="151"/>
      <c r="V135" s="152"/>
      <c r="W135" s="151"/>
      <c r="X135" s="151"/>
      <c r="Y135" s="152"/>
      <c r="Z135" s="151"/>
      <c r="AA135" s="151"/>
      <c r="AB135" s="152"/>
      <c r="AC135" s="151"/>
      <c r="AD135" s="151"/>
      <c r="AE135" s="150"/>
      <c r="AF135" s="149"/>
      <c r="AG135" s="149"/>
      <c r="AH135" s="149"/>
      <c r="AI135" s="148"/>
      <c r="AJ135" s="147"/>
      <c r="AK135" s="147"/>
      <c r="AM135" s="147"/>
      <c r="AN135" s="147"/>
      <c r="AO135" s="147"/>
      <c r="AP135" s="147"/>
      <c r="AQ135" s="147"/>
      <c r="AR135" s="147"/>
      <c r="AS135" s="147"/>
      <c r="AT135" s="147"/>
    </row>
    <row r="136" spans="1:46" x14ac:dyDescent="0.3">
      <c r="AI136" s="146"/>
    </row>
  </sheetData>
  <sortState ref="AR12:AR44">
    <sortCondition ref="AR11"/>
  </sortState>
  <mergeCells count="316">
    <mergeCell ref="A130:A131"/>
    <mergeCell ref="B130:B131"/>
    <mergeCell ref="AH130:AH131"/>
    <mergeCell ref="AI130:AI131"/>
    <mergeCell ref="A126:B127"/>
    <mergeCell ref="C126:D126"/>
    <mergeCell ref="AF126:AG126"/>
    <mergeCell ref="AH126:AI127"/>
    <mergeCell ref="A128:A129"/>
    <mergeCell ref="B128:B129"/>
    <mergeCell ref="E124:E125"/>
    <mergeCell ref="H124:H125"/>
    <mergeCell ref="AB124:AB125"/>
    <mergeCell ref="AE124:AE125"/>
    <mergeCell ref="E128:E129"/>
    <mergeCell ref="AE128:AE129"/>
    <mergeCell ref="AH128:AH129"/>
    <mergeCell ref="AI128:AI129"/>
    <mergeCell ref="AH120:AH121"/>
    <mergeCell ref="AI120:AI121"/>
    <mergeCell ref="A120:A121"/>
    <mergeCell ref="B120:B121"/>
    <mergeCell ref="E120:E121"/>
    <mergeCell ref="F120:G120"/>
    <mergeCell ref="AC120:AD120"/>
    <mergeCell ref="AE120:AE121"/>
    <mergeCell ref="A122:B123"/>
    <mergeCell ref="AH122:AH123"/>
    <mergeCell ref="AI122:AI123"/>
    <mergeCell ref="A114:A115"/>
    <mergeCell ref="B114:B115"/>
    <mergeCell ref="AH114:AH115"/>
    <mergeCell ref="AI114:AI115"/>
    <mergeCell ref="Y115:Y116"/>
    <mergeCell ref="AB115:AB116"/>
    <mergeCell ref="H116:H117"/>
    <mergeCell ref="K116:K117"/>
    <mergeCell ref="A118:A119"/>
    <mergeCell ref="B118:B119"/>
    <mergeCell ref="C118:D118"/>
    <mergeCell ref="AF118:AG118"/>
    <mergeCell ref="AH118:AH119"/>
    <mergeCell ref="AI118:AI119"/>
    <mergeCell ref="A110:B111"/>
    <mergeCell ref="C110:D110"/>
    <mergeCell ref="AF110:AG110"/>
    <mergeCell ref="AH110:AI111"/>
    <mergeCell ref="A112:A113"/>
    <mergeCell ref="B112:B113"/>
    <mergeCell ref="E112:E113"/>
    <mergeCell ref="AE112:AE113"/>
    <mergeCell ref="AH112:AH113"/>
    <mergeCell ref="AI112:AI113"/>
    <mergeCell ref="A106:B107"/>
    <mergeCell ref="AH106:AI107"/>
    <mergeCell ref="E108:E109"/>
    <mergeCell ref="H108:H109"/>
    <mergeCell ref="I108:J108"/>
    <mergeCell ref="AB108:AB109"/>
    <mergeCell ref="AE108:AE109"/>
    <mergeCell ref="A104:A105"/>
    <mergeCell ref="B104:B105"/>
    <mergeCell ref="E104:E105"/>
    <mergeCell ref="F104:G104"/>
    <mergeCell ref="AC104:AD104"/>
    <mergeCell ref="AE104:AE105"/>
    <mergeCell ref="A102:A103"/>
    <mergeCell ref="B102:B103"/>
    <mergeCell ref="C102:D102"/>
    <mergeCell ref="AH104:AH105"/>
    <mergeCell ref="AF102:AG102"/>
    <mergeCell ref="AH102:AH103"/>
    <mergeCell ref="AI102:AI103"/>
    <mergeCell ref="A98:A99"/>
    <mergeCell ref="B98:B99"/>
    <mergeCell ref="AH98:AH99"/>
    <mergeCell ref="AI98:AI99"/>
    <mergeCell ref="K100:K101"/>
    <mergeCell ref="N100:N101"/>
    <mergeCell ref="V100:V101"/>
    <mergeCell ref="AI104:AI105"/>
    <mergeCell ref="AH86:AH87"/>
    <mergeCell ref="AI86:AI87"/>
    <mergeCell ref="AH88:AH89"/>
    <mergeCell ref="AI88:AI89"/>
    <mergeCell ref="Y100:Y101"/>
    <mergeCell ref="A94:B95"/>
    <mergeCell ref="C94:D94"/>
    <mergeCell ref="AF94:AG94"/>
    <mergeCell ref="AH94:AI95"/>
    <mergeCell ref="A96:A97"/>
    <mergeCell ref="B96:B97"/>
    <mergeCell ref="E96:E97"/>
    <mergeCell ref="AE96:AE97"/>
    <mergeCell ref="AH96:AH97"/>
    <mergeCell ref="A88:A89"/>
    <mergeCell ref="B88:B89"/>
    <mergeCell ref="E88:E89"/>
    <mergeCell ref="F88:G88"/>
    <mergeCell ref="AC88:AD88"/>
    <mergeCell ref="AE88:AE89"/>
    <mergeCell ref="AI96:AI97"/>
    <mergeCell ref="E92:E93"/>
    <mergeCell ref="H92:H93"/>
    <mergeCell ref="AB92:AB93"/>
    <mergeCell ref="AE92:AE93"/>
    <mergeCell ref="A80:A81"/>
    <mergeCell ref="B80:B81"/>
    <mergeCell ref="E80:E81"/>
    <mergeCell ref="AE80:AE81"/>
    <mergeCell ref="AH80:AH81"/>
    <mergeCell ref="AI80:AI81"/>
    <mergeCell ref="AH82:AH83"/>
    <mergeCell ref="A90:B91"/>
    <mergeCell ref="AH90:AI91"/>
    <mergeCell ref="AI82:AI83"/>
    <mergeCell ref="E84:E85"/>
    <mergeCell ref="H84:H85"/>
    <mergeCell ref="K84:K85"/>
    <mergeCell ref="L84:M84"/>
    <mergeCell ref="W84:X84"/>
    <mergeCell ref="Y84:Y85"/>
    <mergeCell ref="A86:A87"/>
    <mergeCell ref="B86:B87"/>
    <mergeCell ref="C86:D86"/>
    <mergeCell ref="AF86:AG86"/>
    <mergeCell ref="A82:A83"/>
    <mergeCell ref="B82:B83"/>
    <mergeCell ref="AB84:AB85"/>
    <mergeCell ref="AE84:AE85"/>
    <mergeCell ref="A74:B75"/>
    <mergeCell ref="AH74:AI75"/>
    <mergeCell ref="E76:E77"/>
    <mergeCell ref="H76:H77"/>
    <mergeCell ref="I76:J76"/>
    <mergeCell ref="AB76:AB77"/>
    <mergeCell ref="AE76:AE77"/>
    <mergeCell ref="A72:A73"/>
    <mergeCell ref="A78:B79"/>
    <mergeCell ref="C78:D78"/>
    <mergeCell ref="AF78:AG78"/>
    <mergeCell ref="AH78:AI79"/>
    <mergeCell ref="B72:B73"/>
    <mergeCell ref="E72:E73"/>
    <mergeCell ref="F72:G72"/>
    <mergeCell ref="AC72:AD72"/>
    <mergeCell ref="AE72:AE73"/>
    <mergeCell ref="AH72:AH73"/>
    <mergeCell ref="AI72:AI73"/>
    <mergeCell ref="A58:B59"/>
    <mergeCell ref="AH58:AI59"/>
    <mergeCell ref="E60:E61"/>
    <mergeCell ref="H60:H61"/>
    <mergeCell ref="AB60:AB61"/>
    <mergeCell ref="AE60:AE61"/>
    <mergeCell ref="AH62:AI63"/>
    <mergeCell ref="A62:B63"/>
    <mergeCell ref="C62:D62"/>
    <mergeCell ref="AF62:AG62"/>
    <mergeCell ref="AI70:AI71"/>
    <mergeCell ref="AI64:AI65"/>
    <mergeCell ref="A66:A67"/>
    <mergeCell ref="B66:B67"/>
    <mergeCell ref="AH66:AH67"/>
    <mergeCell ref="S68:S69"/>
    <mergeCell ref="V68:V69"/>
    <mergeCell ref="R69:R70"/>
    <mergeCell ref="AF70:AG70"/>
    <mergeCell ref="AH70:AH71"/>
    <mergeCell ref="A70:A71"/>
    <mergeCell ref="B70:B71"/>
    <mergeCell ref="C70:D70"/>
    <mergeCell ref="AI66:AI67"/>
    <mergeCell ref="N68:N69"/>
    <mergeCell ref="Q68:Q69"/>
    <mergeCell ref="A64:A65"/>
    <mergeCell ref="B64:B65"/>
    <mergeCell ref="E64:E65"/>
    <mergeCell ref="R64:R65"/>
    <mergeCell ref="AE64:AE65"/>
    <mergeCell ref="AH64:AH65"/>
    <mergeCell ref="A54:A55"/>
    <mergeCell ref="B54:B55"/>
    <mergeCell ref="C54:D54"/>
    <mergeCell ref="AH56:AH57"/>
    <mergeCell ref="AI56:AI57"/>
    <mergeCell ref="AF54:AG54"/>
    <mergeCell ref="AH54:AH55"/>
    <mergeCell ref="AI54:AI55"/>
    <mergeCell ref="A50:A51"/>
    <mergeCell ref="B50:B51"/>
    <mergeCell ref="AH50:AH51"/>
    <mergeCell ref="AI50:AI51"/>
    <mergeCell ref="H52:H53"/>
    <mergeCell ref="K52:K53"/>
    <mergeCell ref="Y52:Y53"/>
    <mergeCell ref="A56:A57"/>
    <mergeCell ref="B56:B57"/>
    <mergeCell ref="E56:E57"/>
    <mergeCell ref="F56:G56"/>
    <mergeCell ref="AC56:AD56"/>
    <mergeCell ref="AE56:AE57"/>
    <mergeCell ref="AI48:AI49"/>
    <mergeCell ref="A46:B47"/>
    <mergeCell ref="C46:D46"/>
    <mergeCell ref="H46:H47"/>
    <mergeCell ref="I46:J46"/>
    <mergeCell ref="AF46:AG46"/>
    <mergeCell ref="AH46:AI47"/>
    <mergeCell ref="AB52:AB53"/>
    <mergeCell ref="A48:A49"/>
    <mergeCell ref="B48:B49"/>
    <mergeCell ref="E48:E49"/>
    <mergeCell ref="AE48:AE49"/>
    <mergeCell ref="AH48:AH49"/>
    <mergeCell ref="AH40:AH41"/>
    <mergeCell ref="AI40:AI41"/>
    <mergeCell ref="A42:B43"/>
    <mergeCell ref="AH42:AI43"/>
    <mergeCell ref="E44:E45"/>
    <mergeCell ref="AB44:AB45"/>
    <mergeCell ref="AE44:AE45"/>
    <mergeCell ref="A40:A41"/>
    <mergeCell ref="B40:B41"/>
    <mergeCell ref="E40:E41"/>
    <mergeCell ref="F40:G40"/>
    <mergeCell ref="AC40:AD40"/>
    <mergeCell ref="AE40:AE41"/>
    <mergeCell ref="AE32:AE33"/>
    <mergeCell ref="AH32:AH33"/>
    <mergeCell ref="AI32:AI33"/>
    <mergeCell ref="AF38:AG38"/>
    <mergeCell ref="AH38:AH39"/>
    <mergeCell ref="AI38:AI39"/>
    <mergeCell ref="A34:A35"/>
    <mergeCell ref="B34:B35"/>
    <mergeCell ref="AH34:AH35"/>
    <mergeCell ref="AI34:AI35"/>
    <mergeCell ref="T36:U36"/>
    <mergeCell ref="V36:V37"/>
    <mergeCell ref="Y36:Y37"/>
    <mergeCell ref="A38:A39"/>
    <mergeCell ref="B38:B39"/>
    <mergeCell ref="C38:D38"/>
    <mergeCell ref="K37:K38"/>
    <mergeCell ref="N37:N38"/>
    <mergeCell ref="O37:P37"/>
    <mergeCell ref="A32:A33"/>
    <mergeCell ref="B32:B33"/>
    <mergeCell ref="E32:E33"/>
    <mergeCell ref="A26:B27"/>
    <mergeCell ref="AH26:AI27"/>
    <mergeCell ref="E28:E29"/>
    <mergeCell ref="H28:H29"/>
    <mergeCell ref="AB28:AB29"/>
    <mergeCell ref="AE28:AE29"/>
    <mergeCell ref="A24:A25"/>
    <mergeCell ref="B24:B25"/>
    <mergeCell ref="A30:B31"/>
    <mergeCell ref="C30:D30"/>
    <mergeCell ref="AF30:AG30"/>
    <mergeCell ref="AH30:AI31"/>
    <mergeCell ref="E24:E25"/>
    <mergeCell ref="F24:G24"/>
    <mergeCell ref="AC24:AD24"/>
    <mergeCell ref="AE24:AE25"/>
    <mergeCell ref="A22:A23"/>
    <mergeCell ref="B22:B23"/>
    <mergeCell ref="C22:D22"/>
    <mergeCell ref="AH24:AH25"/>
    <mergeCell ref="AI24:AI25"/>
    <mergeCell ref="A14:B15"/>
    <mergeCell ref="C14:D14"/>
    <mergeCell ref="AF14:AG14"/>
    <mergeCell ref="AH14:AI15"/>
    <mergeCell ref="A16:A17"/>
    <mergeCell ref="B16:B17"/>
    <mergeCell ref="E16:E17"/>
    <mergeCell ref="AE16:AE17"/>
    <mergeCell ref="AF22:AG22"/>
    <mergeCell ref="AH22:AH23"/>
    <mergeCell ref="AI22:AI23"/>
    <mergeCell ref="A18:A19"/>
    <mergeCell ref="B18:B19"/>
    <mergeCell ref="AH18:AH19"/>
    <mergeCell ref="AI18:AI19"/>
    <mergeCell ref="H19:H20"/>
    <mergeCell ref="K19:K20"/>
    <mergeCell ref="L19:M19"/>
    <mergeCell ref="AH16:AH17"/>
    <mergeCell ref="AI16:AI17"/>
    <mergeCell ref="E12:E13"/>
    <mergeCell ref="H12:H13"/>
    <mergeCell ref="I12:J12"/>
    <mergeCell ref="AB12:AB13"/>
    <mergeCell ref="AE12:AE13"/>
    <mergeCell ref="Y20:Y21"/>
    <mergeCell ref="AB20:AB21"/>
    <mergeCell ref="A10:B11"/>
    <mergeCell ref="AH10:AI11"/>
    <mergeCell ref="B1:AH1"/>
    <mergeCell ref="Q3:S3"/>
    <mergeCell ref="A6:A7"/>
    <mergeCell ref="B6:B7"/>
    <mergeCell ref="C6:D6"/>
    <mergeCell ref="AF6:AG6"/>
    <mergeCell ref="AH6:AH7"/>
    <mergeCell ref="AI6:AI7"/>
    <mergeCell ref="A8:A9"/>
    <mergeCell ref="B8:B9"/>
    <mergeCell ref="E8:E9"/>
    <mergeCell ref="F8:G8"/>
    <mergeCell ref="AC8:AD8"/>
    <mergeCell ref="AE8:AE9"/>
    <mergeCell ref="AH8:AH9"/>
    <mergeCell ref="AI8:AI9"/>
  </mergeCells>
  <phoneticPr fontId="3" type="noConversion"/>
  <hyperlinks>
    <hyperlink ref="AI120:AI121" location="남8오더!A1" display="남8오더!A1"/>
    <hyperlink ref="E14" location="남8오더!A1" display="남8오더!A1"/>
    <hyperlink ref="H21" location="남8오더!A1" display="남8오더!A1"/>
    <hyperlink ref="E30" location="남8오더!A1" display="남8오더!A1"/>
    <hyperlink ref="E46" location="남8오더!A1" display="남8오더!A1"/>
    <hyperlink ref="H54" location="남8오더!A1" display="남8오더!A1"/>
    <hyperlink ref="E62" location="남8오더!A1" display="남8오더!A1"/>
    <hyperlink ref="E78" location="남8오더!A1" display="남8오더!A1"/>
    <hyperlink ref="H86" location="남8오더!A1" display="남8오더!A1"/>
    <hyperlink ref="E94" location="남8오더!A1" display="남8오더!A1"/>
    <hyperlink ref="K102" location="남8오더!A1" display="남8오더!A1"/>
    <hyperlink ref="E110" location="남8오더!A1" display="남8오더!A1"/>
    <hyperlink ref="H118" location="남8오더!A1" display="남8오더!A1"/>
    <hyperlink ref="E126" location="남8오더!A1" display="남8오더!A1"/>
    <hyperlink ref="K39" location="남8오더!A1" display="남8오더!A1"/>
    <hyperlink ref="N70" location="남8오더!A1" display="남8오더!A1"/>
    <hyperlink ref="R71" location="남8오더!A1" display="남8오더!A1"/>
    <hyperlink ref="V70" location="남8오더!A1" display="남8오더!A1"/>
    <hyperlink ref="Y38" location="남8오더!A1" display="남8오더!A1"/>
    <hyperlink ref="AB22" location="남8오더!A1" display="남8오더!A1"/>
    <hyperlink ref="AE30" location="남8오더!A1" display="남8오더!A1"/>
    <hyperlink ref="AE14" location="남8오더!A1" display="남8오더!A1"/>
    <hyperlink ref="AE46" location="남8오더!A1" display="남8오더!A1"/>
    <hyperlink ref="AB54" location="남8오더!A1" display="남8오더!A1"/>
    <hyperlink ref="AE62" location="남8오더!A1" display="남8오더!A1"/>
    <hyperlink ref="AE78" location="남8오더!A1" display="남8오더!A1"/>
    <hyperlink ref="AB86" location="남8오더!A1" display="남8오더!A1"/>
    <hyperlink ref="AE94" location="남8오더!A1" display="남8오더!A1"/>
    <hyperlink ref="Y102" location="남8오더!A1" display="남8오더!A1"/>
    <hyperlink ref="AE110" location="남8오더!A1" display="남8오더!A1"/>
    <hyperlink ref="AB117" location="남8오더!A1" display="남8오더!A1"/>
    <hyperlink ref="AE126" location="남8오더!A1" display="남8오더!A1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H71"/>
  <sheetViews>
    <sheetView zoomScale="75" zoomScaleNormal="75" workbookViewId="0"/>
  </sheetViews>
  <sheetFormatPr defaultColWidth="8.75" defaultRowHeight="20.25" x14ac:dyDescent="0.3"/>
  <cols>
    <col min="1" max="1" width="8.25" style="40" customWidth="1"/>
    <col min="2" max="2" width="20.25" style="42" customWidth="1"/>
    <col min="3" max="4" width="1.25" style="43" customWidth="1"/>
    <col min="5" max="5" width="19.25" style="43" customWidth="1"/>
    <col min="6" max="7" width="1.25" style="43" customWidth="1"/>
    <col min="8" max="8" width="18.25" style="43" customWidth="1"/>
    <col min="9" max="10" width="1.25" style="43" customWidth="1"/>
    <col min="11" max="11" width="17.375" style="43" customWidth="1"/>
    <col min="12" max="13" width="1.25" style="43" customWidth="1"/>
    <col min="14" max="14" width="15.75" style="43" customWidth="1"/>
    <col min="15" max="15" width="17.25" style="43" customWidth="1"/>
    <col min="16" max="16" width="15.75" style="43" customWidth="1"/>
    <col min="17" max="18" width="1.25" style="43" customWidth="1"/>
    <col min="19" max="19" width="18.25" style="43" customWidth="1"/>
    <col min="20" max="21" width="1.25" style="43" customWidth="1"/>
    <col min="22" max="22" width="18.125" style="43" customWidth="1"/>
    <col min="23" max="24" width="1.25" style="43" customWidth="1"/>
    <col min="25" max="25" width="18.625" style="43" customWidth="1"/>
    <col min="26" max="27" width="1.25" style="43" customWidth="1"/>
    <col min="28" max="28" width="20.625" style="42" customWidth="1"/>
    <col min="29" max="29" width="8.75" style="40" customWidth="1"/>
    <col min="30" max="31" width="8.75" style="41"/>
    <col min="32" max="32" width="23.875" style="133" customWidth="1"/>
    <col min="33" max="16384" width="8.75" style="41"/>
  </cols>
  <sheetData>
    <row r="1" spans="1:33" ht="35.25" customHeight="1" x14ac:dyDescent="0.3">
      <c r="B1" s="278" t="s">
        <v>151</v>
      </c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</row>
    <row r="2" spans="1:33" ht="21" thickBot="1" x14ac:dyDescent="0.35">
      <c r="I2" s="44"/>
      <c r="J2" s="44"/>
      <c r="K2" s="44"/>
      <c r="L2" s="44"/>
      <c r="M2" s="44"/>
    </row>
    <row r="3" spans="1:33" ht="15" customHeight="1" x14ac:dyDescent="0.3">
      <c r="I3" s="44"/>
      <c r="J3" s="44"/>
      <c r="K3" s="45"/>
      <c r="L3" s="45"/>
      <c r="M3" s="45"/>
      <c r="N3" s="279" t="s">
        <v>215</v>
      </c>
      <c r="O3" s="280"/>
      <c r="P3" s="281"/>
      <c r="Q3" s="45"/>
      <c r="R3" s="45"/>
      <c r="S3" s="45"/>
      <c r="T3" s="46"/>
    </row>
    <row r="4" spans="1:33" ht="15" customHeight="1" thickBot="1" x14ac:dyDescent="0.35">
      <c r="I4" s="44"/>
      <c r="J4" s="44"/>
      <c r="K4" s="45"/>
      <c r="L4" s="45"/>
      <c r="M4" s="45"/>
      <c r="N4" s="282"/>
      <c r="O4" s="283"/>
      <c r="P4" s="284"/>
      <c r="Q4" s="45"/>
      <c r="R4" s="45"/>
      <c r="S4" s="45"/>
      <c r="T4" s="46"/>
    </row>
    <row r="5" spans="1:33" s="51" customFormat="1" x14ac:dyDescent="0.3">
      <c r="A5" s="40"/>
      <c r="B5" s="47" t="s">
        <v>122</v>
      </c>
      <c r="C5" s="48"/>
      <c r="D5" s="48"/>
      <c r="E5" s="48" t="s">
        <v>123</v>
      </c>
      <c r="F5" s="48"/>
      <c r="G5" s="48"/>
      <c r="H5" s="48" t="s">
        <v>149</v>
      </c>
      <c r="I5" s="49"/>
      <c r="J5" s="49"/>
      <c r="K5" s="50" t="s">
        <v>2</v>
      </c>
      <c r="L5" s="50"/>
      <c r="M5" s="50"/>
      <c r="N5" s="50"/>
      <c r="O5" s="50"/>
      <c r="P5" s="50"/>
      <c r="Q5" s="50"/>
      <c r="R5" s="50"/>
      <c r="S5" s="50" t="s">
        <v>2</v>
      </c>
      <c r="T5" s="50"/>
      <c r="U5" s="48"/>
      <c r="V5" s="48" t="s">
        <v>149</v>
      </c>
      <c r="W5" s="48"/>
      <c r="X5" s="48"/>
      <c r="Y5" s="48" t="s">
        <v>123</v>
      </c>
      <c r="Z5" s="48"/>
      <c r="AA5" s="48"/>
      <c r="AB5" s="47" t="s">
        <v>122</v>
      </c>
      <c r="AC5" s="40"/>
      <c r="AF5" s="133"/>
    </row>
    <row r="6" spans="1:33" s="51" customFormat="1" ht="21" thickBot="1" x14ac:dyDescent="0.35">
      <c r="A6" s="40"/>
      <c r="B6" s="47"/>
      <c r="C6" s="48"/>
      <c r="D6" s="48"/>
      <c r="E6" s="48"/>
      <c r="F6" s="48"/>
      <c r="G6" s="48"/>
      <c r="H6" s="48"/>
      <c r="I6" s="49"/>
      <c r="J6" s="49"/>
      <c r="K6" s="50"/>
      <c r="L6" s="50"/>
      <c r="M6" s="50"/>
      <c r="N6" s="50"/>
      <c r="O6" s="50"/>
      <c r="P6" s="50"/>
      <c r="Q6" s="50"/>
      <c r="R6" s="50"/>
      <c r="S6" s="50"/>
      <c r="T6" s="50"/>
      <c r="U6" s="48"/>
      <c r="V6" s="48"/>
      <c r="W6" s="48"/>
      <c r="X6" s="48"/>
      <c r="Y6" s="48"/>
      <c r="Z6" s="48"/>
      <c r="AA6" s="48"/>
      <c r="AB6" s="47"/>
      <c r="AC6" s="40"/>
      <c r="AF6" s="133"/>
    </row>
    <row r="7" spans="1:33" s="51" customFormat="1" ht="19.899999999999999" customHeight="1" thickBot="1" x14ac:dyDescent="0.35">
      <c r="A7" s="257">
        <v>1</v>
      </c>
      <c r="B7" s="259" t="str">
        <f>VLOOKUP(A7,$AE$8:$AF$31,2,FALSE)</f>
        <v>성남시ㅡ이숭일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259" t="str">
        <f>VLOOKUP(AC7,$AE$8:$AF$31,2,FALSE)</f>
        <v>의왕시ㅡ차인준</v>
      </c>
      <c r="AC7" s="257">
        <v>22</v>
      </c>
      <c r="AE7" s="52" t="s">
        <v>3</v>
      </c>
      <c r="AF7" s="137" t="s">
        <v>121</v>
      </c>
    </row>
    <row r="8" spans="1:33" s="51" customFormat="1" ht="19.899999999999999" customHeight="1" thickBot="1" x14ac:dyDescent="0.3">
      <c r="A8" s="258"/>
      <c r="B8" s="260"/>
      <c r="C8" s="53"/>
      <c r="D8" s="49"/>
      <c r="E8" s="48"/>
      <c r="F8" s="48"/>
      <c r="G8" s="48"/>
      <c r="H8" s="48"/>
      <c r="I8" s="54"/>
      <c r="J8" s="54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48"/>
      <c r="W8" s="48"/>
      <c r="X8" s="48"/>
      <c r="Y8" s="48"/>
      <c r="Z8" s="48"/>
      <c r="AA8" s="55"/>
      <c r="AB8" s="260"/>
      <c r="AC8" s="258"/>
      <c r="AE8" s="56">
        <v>2</v>
      </c>
      <c r="AF8" s="136" t="s">
        <v>194</v>
      </c>
      <c r="AG8" s="51">
        <v>1</v>
      </c>
    </row>
    <row r="9" spans="1:33" s="51" customFormat="1" ht="19.899999999999999" customHeight="1" thickBot="1" x14ac:dyDescent="0.3">
      <c r="A9" s="272">
        <v>1</v>
      </c>
      <c r="B9" s="265"/>
      <c r="C9" s="267"/>
      <c r="D9" s="128"/>
      <c r="E9" s="259" t="str">
        <f>B7</f>
        <v>성남시ㅡ이숭일</v>
      </c>
      <c r="F9" s="48"/>
      <c r="G9" s="48"/>
      <c r="H9" s="48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48"/>
      <c r="W9" s="48"/>
      <c r="X9" s="48"/>
      <c r="Y9" s="259" t="str">
        <f>AB7</f>
        <v>의왕시ㅡ차인준</v>
      </c>
      <c r="Z9" s="127"/>
      <c r="AA9" s="274"/>
      <c r="AB9" s="265"/>
      <c r="AC9" s="272">
        <v>9</v>
      </c>
      <c r="AE9" s="56">
        <v>1</v>
      </c>
      <c r="AF9" s="136" t="s">
        <v>193</v>
      </c>
      <c r="AG9" s="51">
        <v>2</v>
      </c>
    </row>
    <row r="10" spans="1:33" s="51" customFormat="1" ht="19.899999999999999" customHeight="1" thickBot="1" x14ac:dyDescent="0.3">
      <c r="A10" s="273"/>
      <c r="B10" s="266"/>
      <c r="C10" s="267"/>
      <c r="D10" s="131"/>
      <c r="E10" s="260"/>
      <c r="F10" s="53"/>
      <c r="G10" s="49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55"/>
      <c r="Y10" s="260"/>
      <c r="Z10" s="60"/>
      <c r="AA10" s="274"/>
      <c r="AB10" s="266"/>
      <c r="AC10" s="273"/>
      <c r="AE10" s="56">
        <v>15</v>
      </c>
      <c r="AF10" s="136" t="s">
        <v>202</v>
      </c>
      <c r="AG10" s="51">
        <v>3</v>
      </c>
    </row>
    <row r="11" spans="1:33" s="51" customFormat="1" ht="19.899999999999999" customHeight="1" thickBot="1" x14ac:dyDescent="0.3">
      <c r="A11" s="268" t="s">
        <v>19</v>
      </c>
      <c r="B11" s="269"/>
      <c r="C11" s="61"/>
      <c r="D11" s="130"/>
      <c r="E11" s="49"/>
      <c r="F11" s="128"/>
      <c r="G11" s="49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130"/>
      <c r="Y11" s="49"/>
      <c r="Z11" s="49"/>
      <c r="AA11" s="63"/>
      <c r="AB11" s="268" t="s">
        <v>19</v>
      </c>
      <c r="AC11" s="269"/>
      <c r="AE11" s="56">
        <v>6</v>
      </c>
      <c r="AF11" s="136" t="s">
        <v>203</v>
      </c>
      <c r="AG11" s="51">
        <v>4</v>
      </c>
    </row>
    <row r="12" spans="1:33" s="51" customFormat="1" ht="19.899999999999999" customHeight="1" thickBot="1" x14ac:dyDescent="0.3">
      <c r="A12" s="270"/>
      <c r="B12" s="271"/>
      <c r="C12" s="48"/>
      <c r="D12" s="48"/>
      <c r="E12" s="49"/>
      <c r="F12" s="128"/>
      <c r="G12" s="49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130"/>
      <c r="Y12" s="49"/>
      <c r="Z12" s="49"/>
      <c r="AA12" s="49"/>
      <c r="AB12" s="270"/>
      <c r="AC12" s="271"/>
      <c r="AE12" s="56">
        <v>10</v>
      </c>
      <c r="AF12" s="136" t="s">
        <v>201</v>
      </c>
      <c r="AG12" s="51">
        <v>5</v>
      </c>
    </row>
    <row r="13" spans="1:33" s="51" customFormat="1" ht="19.899999999999999" customHeight="1" thickBot="1" x14ac:dyDescent="0.3">
      <c r="A13" s="64"/>
      <c r="B13" s="65"/>
      <c r="C13" s="48"/>
      <c r="D13" s="48"/>
      <c r="E13" s="261" t="s">
        <v>396</v>
      </c>
      <c r="F13" s="66"/>
      <c r="G13" s="67"/>
      <c r="H13" s="259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259"/>
      <c r="W13" s="60"/>
      <c r="X13" s="68"/>
      <c r="Y13" s="262" t="s">
        <v>403</v>
      </c>
      <c r="Z13" s="129"/>
      <c r="AA13" s="49"/>
      <c r="AB13" s="47"/>
      <c r="AC13" s="64"/>
      <c r="AE13" s="56">
        <v>4</v>
      </c>
      <c r="AF13" s="136" t="s">
        <v>208</v>
      </c>
      <c r="AG13" s="51">
        <v>6</v>
      </c>
    </row>
    <row r="14" spans="1:33" s="51" customFormat="1" ht="19.899999999999999" customHeight="1" thickBot="1" x14ac:dyDescent="0.3">
      <c r="A14" s="64"/>
      <c r="B14" s="70"/>
      <c r="C14" s="48"/>
      <c r="D14" s="48"/>
      <c r="E14" s="261"/>
      <c r="F14" s="66"/>
      <c r="G14" s="66"/>
      <c r="H14" s="260"/>
      <c r="I14" s="53"/>
      <c r="J14" s="4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55"/>
      <c r="V14" s="260"/>
      <c r="W14" s="126"/>
      <c r="X14" s="68"/>
      <c r="Y14" s="262"/>
      <c r="Z14" s="129"/>
      <c r="AA14" s="48"/>
      <c r="AB14" s="47"/>
      <c r="AC14" s="64"/>
      <c r="AE14" s="56">
        <v>21</v>
      </c>
      <c r="AF14" s="136" t="s">
        <v>210</v>
      </c>
      <c r="AG14" s="51">
        <v>7</v>
      </c>
    </row>
    <row r="15" spans="1:33" s="51" customFormat="1" ht="19.899999999999999" customHeight="1" thickBot="1" x14ac:dyDescent="0.3">
      <c r="A15" s="257">
        <v>2</v>
      </c>
      <c r="B15" s="259" t="str">
        <f>VLOOKUP(A15,$AE$8:$AF$31,2,FALSE)</f>
        <v>성남시ㅡ권상용</v>
      </c>
      <c r="C15" s="48"/>
      <c r="D15" s="48"/>
      <c r="E15" s="189">
        <v>17</v>
      </c>
      <c r="F15" s="128"/>
      <c r="G15" s="49"/>
      <c r="H15" s="49"/>
      <c r="I15" s="128"/>
      <c r="J15" s="4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130"/>
      <c r="V15" s="49"/>
      <c r="W15" s="49"/>
      <c r="X15" s="130"/>
      <c r="Y15" s="189">
        <v>21</v>
      </c>
      <c r="Z15" s="49"/>
      <c r="AA15" s="48"/>
      <c r="AB15" s="259" t="str">
        <f>VLOOKUP(AC15,$AE$8:$AF$31,2,FALSE)</f>
        <v>용인시ㅡ조종섭</v>
      </c>
      <c r="AC15" s="257">
        <v>21</v>
      </c>
      <c r="AE15" s="56">
        <v>18</v>
      </c>
      <c r="AF15" s="136" t="s">
        <v>209</v>
      </c>
      <c r="AG15" s="51">
        <v>8</v>
      </c>
    </row>
    <row r="16" spans="1:33" s="51" customFormat="1" ht="19.899999999999999" customHeight="1" thickBot="1" x14ac:dyDescent="0.3">
      <c r="A16" s="258"/>
      <c r="B16" s="260"/>
      <c r="C16" s="72"/>
      <c r="D16" s="130"/>
      <c r="E16" s="49"/>
      <c r="F16" s="128"/>
      <c r="G16" s="49"/>
      <c r="H16" s="49"/>
      <c r="I16" s="128"/>
      <c r="J16" s="4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130"/>
      <c r="V16" s="49"/>
      <c r="W16" s="49"/>
      <c r="X16" s="130"/>
      <c r="Y16" s="49"/>
      <c r="Z16" s="49"/>
      <c r="AA16" s="55"/>
      <c r="AB16" s="260"/>
      <c r="AC16" s="258"/>
      <c r="AE16" s="56">
        <v>19</v>
      </c>
      <c r="AF16" s="136" t="s">
        <v>206</v>
      </c>
      <c r="AG16" s="51">
        <v>9</v>
      </c>
    </row>
    <row r="17" spans="1:34" s="51" customFormat="1" ht="19.899999999999999" customHeight="1" thickBot="1" x14ac:dyDescent="0.3">
      <c r="A17" s="263">
        <v>2</v>
      </c>
      <c r="B17" s="265" t="s">
        <v>317</v>
      </c>
      <c r="C17" s="267"/>
      <c r="D17" s="128"/>
      <c r="E17" s="259"/>
      <c r="F17" s="73"/>
      <c r="G17" s="49"/>
      <c r="H17" s="49"/>
      <c r="I17" s="128"/>
      <c r="J17" s="49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130"/>
      <c r="V17" s="49"/>
      <c r="W17" s="49"/>
      <c r="X17" s="63"/>
      <c r="Y17" s="259"/>
      <c r="Z17" s="60"/>
      <c r="AA17" s="274"/>
      <c r="AB17" s="265" t="s">
        <v>322</v>
      </c>
      <c r="AC17" s="263">
        <v>10</v>
      </c>
      <c r="AE17" s="56">
        <v>13</v>
      </c>
      <c r="AF17" s="136" t="s">
        <v>207</v>
      </c>
      <c r="AG17" s="51">
        <v>10</v>
      </c>
    </row>
    <row r="18" spans="1:34" s="51" customFormat="1" ht="19.899999999999999" customHeight="1" thickBot="1" x14ac:dyDescent="0.3">
      <c r="A18" s="264"/>
      <c r="B18" s="266"/>
      <c r="C18" s="267"/>
      <c r="D18" s="131"/>
      <c r="E18" s="260"/>
      <c r="F18" s="48"/>
      <c r="G18" s="48"/>
      <c r="H18" s="49"/>
      <c r="I18" s="128"/>
      <c r="J18" s="49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130"/>
      <c r="V18" s="49"/>
      <c r="W18" s="49"/>
      <c r="X18" s="48"/>
      <c r="Y18" s="260"/>
      <c r="Z18" s="126"/>
      <c r="AA18" s="274"/>
      <c r="AB18" s="266"/>
      <c r="AC18" s="264"/>
      <c r="AE18" s="56">
        <v>3</v>
      </c>
      <c r="AF18" s="136" t="s">
        <v>211</v>
      </c>
      <c r="AG18" s="51">
        <v>11</v>
      </c>
    </row>
    <row r="19" spans="1:34" s="51" customFormat="1" ht="19.899999999999999" customHeight="1" thickBot="1" x14ac:dyDescent="0.3">
      <c r="A19" s="257">
        <v>3</v>
      </c>
      <c r="B19" s="259" t="str">
        <f>VLOOKUP(A19,$AE$8:$AF$31,2,FALSE)</f>
        <v>안양시ㅡ권성달</v>
      </c>
      <c r="C19" s="73"/>
      <c r="D19" s="49"/>
      <c r="E19" s="48"/>
      <c r="F19" s="48"/>
      <c r="G19" s="48"/>
      <c r="H19" s="49"/>
      <c r="I19" s="128"/>
      <c r="J19" s="49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130"/>
      <c r="V19" s="49"/>
      <c r="W19" s="49"/>
      <c r="X19" s="48"/>
      <c r="Y19" s="48"/>
      <c r="Z19" s="48"/>
      <c r="AA19" s="63"/>
      <c r="AB19" s="259" t="str">
        <f>VLOOKUP(AC19,$AE$8:$AF$31,2,FALSE)</f>
        <v>안양시ㅡ전학수</v>
      </c>
      <c r="AC19" s="257">
        <v>20</v>
      </c>
      <c r="AE19" s="56">
        <v>20</v>
      </c>
      <c r="AF19" s="136" t="s">
        <v>212</v>
      </c>
      <c r="AG19" s="51">
        <v>12</v>
      </c>
    </row>
    <row r="20" spans="1:34" s="51" customFormat="1" ht="19.899999999999999" customHeight="1" thickBot="1" x14ac:dyDescent="0.3">
      <c r="A20" s="258"/>
      <c r="B20" s="260"/>
      <c r="C20" s="48"/>
      <c r="D20" s="48"/>
      <c r="E20" s="48"/>
      <c r="F20" s="48"/>
      <c r="G20" s="48"/>
      <c r="H20" s="48"/>
      <c r="I20" s="128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128"/>
      <c r="U20" s="48"/>
      <c r="V20" s="48"/>
      <c r="W20" s="48"/>
      <c r="X20" s="48"/>
      <c r="Y20" s="48"/>
      <c r="Z20" s="48"/>
      <c r="AA20" s="48"/>
      <c r="AB20" s="260"/>
      <c r="AC20" s="258"/>
      <c r="AE20" s="56">
        <v>17</v>
      </c>
      <c r="AF20" s="136" t="s">
        <v>213</v>
      </c>
      <c r="AG20" s="51">
        <v>13</v>
      </c>
    </row>
    <row r="21" spans="1:34" s="51" customFormat="1" ht="19.899999999999999" customHeight="1" thickBot="1" x14ac:dyDescent="0.3">
      <c r="A21" s="64"/>
      <c r="B21" s="47"/>
      <c r="C21" s="48"/>
      <c r="D21" s="48"/>
      <c r="E21" s="48"/>
      <c r="F21" s="48"/>
      <c r="G21" s="48"/>
      <c r="H21" s="261" t="s">
        <v>453</v>
      </c>
      <c r="I21" s="66"/>
      <c r="J21" s="74"/>
      <c r="K21" s="276"/>
      <c r="L21" s="61"/>
      <c r="M21" s="49"/>
      <c r="N21" s="49"/>
      <c r="O21" s="49"/>
      <c r="P21" s="49"/>
      <c r="Q21" s="49"/>
      <c r="R21" s="61"/>
      <c r="S21" s="259"/>
      <c r="T21" s="60"/>
      <c r="U21" s="68"/>
      <c r="V21" s="262" t="s">
        <v>456</v>
      </c>
      <c r="W21" s="129"/>
      <c r="X21" s="48"/>
      <c r="Y21" s="48"/>
      <c r="Z21" s="48"/>
      <c r="AA21" s="48"/>
      <c r="AB21" s="47"/>
      <c r="AC21" s="64"/>
      <c r="AE21" s="56">
        <v>11</v>
      </c>
      <c r="AF21" s="136" t="s">
        <v>214</v>
      </c>
      <c r="AG21" s="51">
        <v>14</v>
      </c>
    </row>
    <row r="22" spans="1:34" s="51" customFormat="1" ht="19.899999999999999" customHeight="1" thickBot="1" x14ac:dyDescent="0.3">
      <c r="A22" s="64"/>
      <c r="B22" s="47"/>
      <c r="C22" s="48"/>
      <c r="D22" s="48"/>
      <c r="E22" s="48"/>
      <c r="F22" s="48"/>
      <c r="G22" s="48"/>
      <c r="H22" s="261"/>
      <c r="I22" s="66"/>
      <c r="J22" s="75"/>
      <c r="K22" s="277"/>
      <c r="L22" s="53"/>
      <c r="M22" s="49"/>
      <c r="N22" s="49"/>
      <c r="O22" s="49"/>
      <c r="P22" s="49"/>
      <c r="Q22" s="128"/>
      <c r="R22" s="72"/>
      <c r="S22" s="260"/>
      <c r="T22" s="126"/>
      <c r="U22" s="68"/>
      <c r="V22" s="262"/>
      <c r="W22" s="129"/>
      <c r="X22" s="48"/>
      <c r="Y22" s="48"/>
      <c r="Z22" s="48"/>
      <c r="AA22" s="48"/>
      <c r="AB22" s="47"/>
      <c r="AC22" s="64"/>
      <c r="AE22" s="56">
        <v>16</v>
      </c>
      <c r="AF22" s="136" t="s">
        <v>195</v>
      </c>
      <c r="AG22" s="51">
        <v>15</v>
      </c>
    </row>
    <row r="23" spans="1:34" s="51" customFormat="1" ht="19.899999999999999" customHeight="1" thickBot="1" x14ac:dyDescent="0.3">
      <c r="A23" s="257">
        <v>4</v>
      </c>
      <c r="B23" s="259" t="str">
        <f>VLOOKUP(A23,$AE$8:$AF$31,2,FALSE)</f>
        <v>용인시ㅡ장재경</v>
      </c>
      <c r="C23" s="48"/>
      <c r="D23" s="48"/>
      <c r="E23" s="48"/>
      <c r="F23" s="48"/>
      <c r="G23" s="48"/>
      <c r="H23" s="189">
        <v>25</v>
      </c>
      <c r="I23" s="128"/>
      <c r="J23" s="49"/>
      <c r="K23" s="49"/>
      <c r="L23" s="128"/>
      <c r="M23" s="49"/>
      <c r="N23" s="49"/>
      <c r="O23" s="49"/>
      <c r="P23" s="49"/>
      <c r="Q23" s="128"/>
      <c r="R23" s="49"/>
      <c r="S23" s="49"/>
      <c r="T23" s="49"/>
      <c r="U23" s="130"/>
      <c r="V23" s="189">
        <v>27</v>
      </c>
      <c r="W23" s="49"/>
      <c r="X23" s="48"/>
      <c r="Y23" s="48"/>
      <c r="Z23" s="48"/>
      <c r="AA23" s="48"/>
      <c r="AB23" s="259" t="str">
        <f>VLOOKUP(AC23,$AE$8:$AF$31,2,FALSE)</f>
        <v>시흥시ㅡ이기협</v>
      </c>
      <c r="AC23" s="257">
        <v>19</v>
      </c>
      <c r="AE23" s="56">
        <v>7</v>
      </c>
      <c r="AF23" s="136" t="s">
        <v>196</v>
      </c>
      <c r="AG23" s="51">
        <v>16</v>
      </c>
    </row>
    <row r="24" spans="1:34" s="51" customFormat="1" ht="19.899999999999999" customHeight="1" thickBot="1" x14ac:dyDescent="0.3">
      <c r="A24" s="258"/>
      <c r="B24" s="260"/>
      <c r="C24" s="53"/>
      <c r="D24" s="49"/>
      <c r="E24" s="48"/>
      <c r="F24" s="48"/>
      <c r="G24" s="48"/>
      <c r="H24" s="49"/>
      <c r="I24" s="128"/>
      <c r="J24" s="49"/>
      <c r="K24" s="48"/>
      <c r="L24" s="128"/>
      <c r="M24" s="49"/>
      <c r="N24" s="49"/>
      <c r="O24" s="49"/>
      <c r="P24" s="49"/>
      <c r="Q24" s="128"/>
      <c r="R24" s="49"/>
      <c r="S24" s="48"/>
      <c r="T24" s="48"/>
      <c r="U24" s="130"/>
      <c r="V24" s="49"/>
      <c r="W24" s="49"/>
      <c r="X24" s="48"/>
      <c r="Y24" s="48"/>
      <c r="Z24" s="48"/>
      <c r="AA24" s="55"/>
      <c r="AB24" s="260"/>
      <c r="AC24" s="258"/>
      <c r="AE24" s="56">
        <v>8</v>
      </c>
      <c r="AF24" s="136" t="s">
        <v>200</v>
      </c>
      <c r="AG24" s="51">
        <v>17</v>
      </c>
    </row>
    <row r="25" spans="1:34" s="51" customFormat="1" ht="19.899999999999999" customHeight="1" thickBot="1" x14ac:dyDescent="0.3">
      <c r="A25" s="272">
        <v>3</v>
      </c>
      <c r="B25" s="265"/>
      <c r="C25" s="267"/>
      <c r="D25" s="132"/>
      <c r="E25" s="259" t="str">
        <f>B23</f>
        <v>용인시ㅡ장재경</v>
      </c>
      <c r="F25" s="48"/>
      <c r="G25" s="48"/>
      <c r="H25" s="49"/>
      <c r="I25" s="128"/>
      <c r="J25" s="49"/>
      <c r="K25" s="48"/>
      <c r="L25" s="128"/>
      <c r="M25" s="49"/>
      <c r="N25" s="49"/>
      <c r="O25" s="49"/>
      <c r="P25" s="49"/>
      <c r="Q25" s="128"/>
      <c r="R25" s="49"/>
      <c r="S25" s="48"/>
      <c r="T25" s="48"/>
      <c r="U25" s="130"/>
      <c r="V25" s="49"/>
      <c r="W25" s="49"/>
      <c r="X25" s="48"/>
      <c r="Y25" s="259" t="str">
        <f>AB23</f>
        <v>시흥시ㅡ이기협</v>
      </c>
      <c r="Z25" s="60"/>
      <c r="AA25" s="274"/>
      <c r="AB25" s="265"/>
      <c r="AC25" s="272">
        <v>11</v>
      </c>
      <c r="AE25" s="56">
        <v>9</v>
      </c>
      <c r="AF25" s="136" t="s">
        <v>205</v>
      </c>
      <c r="AG25" s="51">
        <v>18</v>
      </c>
    </row>
    <row r="26" spans="1:34" s="51" customFormat="1" ht="19.899999999999999" customHeight="1" thickBot="1" x14ac:dyDescent="0.3">
      <c r="A26" s="273"/>
      <c r="B26" s="266"/>
      <c r="C26" s="267"/>
      <c r="D26" s="128"/>
      <c r="E26" s="260"/>
      <c r="F26" s="53"/>
      <c r="G26" s="49"/>
      <c r="H26" s="49"/>
      <c r="I26" s="128"/>
      <c r="J26" s="49"/>
      <c r="K26" s="48"/>
      <c r="L26" s="128"/>
      <c r="M26" s="49"/>
      <c r="N26" s="49"/>
      <c r="O26" s="49"/>
      <c r="P26" s="49"/>
      <c r="Q26" s="128"/>
      <c r="R26" s="49"/>
      <c r="S26" s="48"/>
      <c r="T26" s="48"/>
      <c r="U26" s="130"/>
      <c r="V26" s="49"/>
      <c r="W26" s="49"/>
      <c r="X26" s="55"/>
      <c r="Y26" s="260"/>
      <c r="Z26" s="126"/>
      <c r="AA26" s="274"/>
      <c r="AB26" s="266"/>
      <c r="AC26" s="273"/>
      <c r="AE26" s="56">
        <v>14</v>
      </c>
      <c r="AF26" s="136" t="s">
        <v>204</v>
      </c>
      <c r="AG26" s="51">
        <v>19</v>
      </c>
    </row>
    <row r="27" spans="1:34" s="51" customFormat="1" ht="19.899999999999999" customHeight="1" thickBot="1" x14ac:dyDescent="0.3">
      <c r="A27" s="268" t="s">
        <v>19</v>
      </c>
      <c r="B27" s="269"/>
      <c r="C27" s="61"/>
      <c r="D27" s="130"/>
      <c r="E27" s="49"/>
      <c r="F27" s="128"/>
      <c r="G27" s="49"/>
      <c r="H27" s="49"/>
      <c r="I27" s="128"/>
      <c r="J27" s="49"/>
      <c r="K27" s="48"/>
      <c r="L27" s="128"/>
      <c r="M27" s="49"/>
      <c r="N27" s="49"/>
      <c r="O27" s="49"/>
      <c r="P27" s="49"/>
      <c r="Q27" s="128"/>
      <c r="R27" s="49"/>
      <c r="S27" s="48"/>
      <c r="T27" s="48"/>
      <c r="U27" s="130"/>
      <c r="V27" s="49"/>
      <c r="W27" s="49"/>
      <c r="X27" s="130"/>
      <c r="Y27" s="49"/>
      <c r="Z27" s="49"/>
      <c r="AA27" s="63"/>
      <c r="AB27" s="268" t="s">
        <v>19</v>
      </c>
      <c r="AC27" s="269"/>
      <c r="AE27" s="56">
        <v>12</v>
      </c>
      <c r="AF27" s="136" t="s">
        <v>197</v>
      </c>
      <c r="AG27" s="51">
        <v>20</v>
      </c>
    </row>
    <row r="28" spans="1:34" s="51" customFormat="1" ht="19.899999999999999" customHeight="1" thickBot="1" x14ac:dyDescent="0.3">
      <c r="A28" s="270"/>
      <c r="B28" s="271"/>
      <c r="C28" s="48"/>
      <c r="D28" s="48"/>
      <c r="E28" s="49"/>
      <c r="F28" s="128"/>
      <c r="G28" s="49"/>
      <c r="H28" s="49"/>
      <c r="I28" s="128"/>
      <c r="J28" s="49"/>
      <c r="K28" s="48"/>
      <c r="L28" s="128"/>
      <c r="M28" s="49"/>
      <c r="N28" s="49"/>
      <c r="O28" s="49"/>
      <c r="P28" s="49"/>
      <c r="Q28" s="128"/>
      <c r="R28" s="49"/>
      <c r="S28" s="48"/>
      <c r="T28" s="48"/>
      <c r="U28" s="130"/>
      <c r="V28" s="49"/>
      <c r="W28" s="49"/>
      <c r="X28" s="130"/>
      <c r="Y28" s="49"/>
      <c r="Z28" s="49"/>
      <c r="AA28" s="48"/>
      <c r="AB28" s="270"/>
      <c r="AC28" s="271"/>
      <c r="AE28" s="56">
        <v>22</v>
      </c>
      <c r="AF28" s="136" t="s">
        <v>198</v>
      </c>
      <c r="AG28" s="51">
        <v>21</v>
      </c>
    </row>
    <row r="29" spans="1:34" s="51" customFormat="1" ht="19.899999999999999" customHeight="1" thickBot="1" x14ac:dyDescent="0.3">
      <c r="A29" s="77"/>
      <c r="B29" s="47"/>
      <c r="C29" s="48"/>
      <c r="D29" s="48"/>
      <c r="E29" s="261" t="s">
        <v>397</v>
      </c>
      <c r="F29" s="66"/>
      <c r="G29" s="67"/>
      <c r="H29" s="259"/>
      <c r="I29" s="73"/>
      <c r="J29" s="49"/>
      <c r="K29" s="48"/>
      <c r="L29" s="128"/>
      <c r="M29" s="49"/>
      <c r="N29" s="49"/>
      <c r="O29" s="49"/>
      <c r="P29" s="49"/>
      <c r="Q29" s="128"/>
      <c r="R29" s="49"/>
      <c r="S29" s="48"/>
      <c r="T29" s="48"/>
      <c r="U29" s="63"/>
      <c r="V29" s="259"/>
      <c r="W29" s="127"/>
      <c r="X29" s="68"/>
      <c r="Y29" s="262" t="s">
        <v>402</v>
      </c>
      <c r="Z29" s="129"/>
      <c r="AA29" s="48"/>
      <c r="AB29" s="47"/>
      <c r="AC29" s="77"/>
      <c r="AE29" s="56">
        <v>5</v>
      </c>
      <c r="AF29" s="136" t="s">
        <v>199</v>
      </c>
      <c r="AG29" s="78">
        <v>22</v>
      </c>
      <c r="AH29" s="78"/>
    </row>
    <row r="30" spans="1:34" s="51" customFormat="1" ht="19.899999999999999" customHeight="1" thickBot="1" x14ac:dyDescent="0.35">
      <c r="A30" s="77"/>
      <c r="B30" s="47"/>
      <c r="C30" s="48"/>
      <c r="D30" s="48"/>
      <c r="E30" s="261"/>
      <c r="F30" s="66"/>
      <c r="G30" s="66"/>
      <c r="H30" s="260"/>
      <c r="I30" s="48"/>
      <c r="J30" s="48"/>
      <c r="K30" s="48"/>
      <c r="L30" s="128"/>
      <c r="M30" s="49"/>
      <c r="N30" s="49"/>
      <c r="O30" s="49"/>
      <c r="P30" s="49"/>
      <c r="Q30" s="128"/>
      <c r="R30" s="49"/>
      <c r="S30" s="48"/>
      <c r="T30" s="48"/>
      <c r="U30" s="48"/>
      <c r="V30" s="260"/>
      <c r="W30" s="60"/>
      <c r="X30" s="68"/>
      <c r="Y30" s="262"/>
      <c r="Z30" s="129"/>
      <c r="AA30" s="48"/>
      <c r="AB30" s="47"/>
      <c r="AC30" s="77"/>
      <c r="AE30" s="84"/>
      <c r="AF30" s="135"/>
      <c r="AG30" s="78"/>
      <c r="AH30" s="78"/>
    </row>
    <row r="31" spans="1:34" s="51" customFormat="1" ht="19.899999999999999" customHeight="1" thickBot="1" x14ac:dyDescent="0.35">
      <c r="A31" s="268" t="s">
        <v>19</v>
      </c>
      <c r="B31" s="269"/>
      <c r="C31" s="48"/>
      <c r="D31" s="48"/>
      <c r="E31" s="189">
        <v>18</v>
      </c>
      <c r="F31" s="128"/>
      <c r="G31" s="49"/>
      <c r="H31" s="48"/>
      <c r="I31" s="48"/>
      <c r="J31" s="48"/>
      <c r="K31" s="48"/>
      <c r="L31" s="128"/>
      <c r="M31" s="49"/>
      <c r="N31" s="49"/>
      <c r="O31" s="49"/>
      <c r="P31" s="49"/>
      <c r="Q31" s="128"/>
      <c r="R31" s="49"/>
      <c r="S31" s="48"/>
      <c r="T31" s="48"/>
      <c r="U31" s="48"/>
      <c r="V31" s="48"/>
      <c r="W31" s="48"/>
      <c r="X31" s="130"/>
      <c r="Y31" s="189">
        <v>22</v>
      </c>
      <c r="Z31" s="49"/>
      <c r="AA31" s="48"/>
      <c r="AB31" s="268" t="s">
        <v>19</v>
      </c>
      <c r="AC31" s="269"/>
      <c r="AE31" s="84"/>
      <c r="AF31" s="135"/>
      <c r="AG31" s="78"/>
      <c r="AH31" s="78"/>
    </row>
    <row r="32" spans="1:34" s="51" customFormat="1" ht="19.899999999999999" customHeight="1" thickBot="1" x14ac:dyDescent="0.35">
      <c r="A32" s="270"/>
      <c r="B32" s="271"/>
      <c r="C32" s="131"/>
      <c r="D32" s="49"/>
      <c r="E32" s="49"/>
      <c r="F32" s="128"/>
      <c r="G32" s="49"/>
      <c r="H32" s="48"/>
      <c r="I32" s="48"/>
      <c r="J32" s="48"/>
      <c r="K32" s="48"/>
      <c r="L32" s="128"/>
      <c r="M32" s="49"/>
      <c r="N32" s="49"/>
      <c r="O32" s="49"/>
      <c r="P32" s="49"/>
      <c r="Q32" s="128"/>
      <c r="R32" s="49"/>
      <c r="S32" s="48"/>
      <c r="T32" s="48"/>
      <c r="U32" s="48"/>
      <c r="V32" s="48"/>
      <c r="W32" s="48"/>
      <c r="X32" s="130"/>
      <c r="Y32" s="49"/>
      <c r="Z32" s="49"/>
      <c r="AA32" s="55"/>
      <c r="AB32" s="270"/>
      <c r="AC32" s="271"/>
      <c r="AE32" s="84"/>
      <c r="AF32" s="135"/>
    </row>
    <row r="33" spans="1:32" s="51" customFormat="1" ht="19.899999999999999" customHeight="1" thickBot="1" x14ac:dyDescent="0.35">
      <c r="A33" s="272">
        <v>4</v>
      </c>
      <c r="B33" s="265"/>
      <c r="C33" s="267"/>
      <c r="D33" s="128"/>
      <c r="E33" s="259" t="str">
        <f>B35</f>
        <v>이천시ㅡ정풍연</v>
      </c>
      <c r="F33" s="73"/>
      <c r="G33" s="49"/>
      <c r="H33" s="48"/>
      <c r="I33" s="48"/>
      <c r="J33" s="48"/>
      <c r="K33" s="48"/>
      <c r="L33" s="128"/>
      <c r="M33" s="49"/>
      <c r="N33" s="49"/>
      <c r="O33" s="259"/>
      <c r="P33" s="49"/>
      <c r="Q33" s="128"/>
      <c r="R33" s="49"/>
      <c r="S33" s="48"/>
      <c r="T33" s="48"/>
      <c r="U33" s="48"/>
      <c r="V33" s="48"/>
      <c r="W33" s="48"/>
      <c r="X33" s="63"/>
      <c r="Y33" s="259" t="str">
        <f>AB35</f>
        <v>용인시ㅡ황태성</v>
      </c>
      <c r="Z33" s="127"/>
      <c r="AA33" s="274"/>
      <c r="AB33" s="265"/>
      <c r="AC33" s="272">
        <v>12</v>
      </c>
      <c r="AE33" s="78"/>
      <c r="AF33" s="134"/>
    </row>
    <row r="34" spans="1:32" s="51" customFormat="1" ht="19.899999999999999" customHeight="1" thickBot="1" x14ac:dyDescent="0.35">
      <c r="A34" s="273"/>
      <c r="B34" s="266"/>
      <c r="C34" s="267"/>
      <c r="D34" s="131"/>
      <c r="E34" s="260"/>
      <c r="F34" s="48"/>
      <c r="G34" s="48"/>
      <c r="H34" s="48"/>
      <c r="I34" s="48"/>
      <c r="J34" s="48"/>
      <c r="K34" s="48"/>
      <c r="L34" s="128"/>
      <c r="M34" s="49"/>
      <c r="N34" s="49"/>
      <c r="O34" s="260"/>
      <c r="P34" s="49"/>
      <c r="Q34" s="128"/>
      <c r="R34" s="49"/>
      <c r="S34" s="48"/>
      <c r="T34" s="48"/>
      <c r="U34" s="48"/>
      <c r="V34" s="48"/>
      <c r="W34" s="48"/>
      <c r="X34" s="48"/>
      <c r="Y34" s="260"/>
      <c r="Z34" s="60"/>
      <c r="AA34" s="274"/>
      <c r="AB34" s="266"/>
      <c r="AC34" s="273"/>
      <c r="AE34" s="78"/>
      <c r="AF34" s="134"/>
    </row>
    <row r="35" spans="1:32" s="51" customFormat="1" ht="19.899999999999999" customHeight="1" thickBot="1" x14ac:dyDescent="0.35">
      <c r="A35" s="257">
        <v>5</v>
      </c>
      <c r="B35" s="259" t="str">
        <f>VLOOKUP(A35,$AE$8:$AF$31,2,FALSE)</f>
        <v>이천시ㅡ정풍연</v>
      </c>
      <c r="C35" s="73"/>
      <c r="D35" s="49"/>
      <c r="E35" s="48"/>
      <c r="F35" s="48"/>
      <c r="G35" s="48"/>
      <c r="H35" s="48"/>
      <c r="I35" s="48"/>
      <c r="J35" s="48"/>
      <c r="K35" s="48"/>
      <c r="L35" s="128"/>
      <c r="M35" s="49"/>
      <c r="N35" s="49"/>
      <c r="O35" s="49"/>
      <c r="P35" s="49"/>
      <c r="Q35" s="128"/>
      <c r="R35" s="49"/>
      <c r="S35" s="48"/>
      <c r="T35" s="48"/>
      <c r="U35" s="48"/>
      <c r="V35" s="48"/>
      <c r="W35" s="48"/>
      <c r="X35" s="48"/>
      <c r="Y35" s="48"/>
      <c r="Z35" s="48"/>
      <c r="AA35" s="63"/>
      <c r="AB35" s="259" t="str">
        <f>VLOOKUP(AC35,$AE$8:$AF$31,2,FALSE)</f>
        <v>용인시ㅡ황태성</v>
      </c>
      <c r="AC35" s="257">
        <v>18</v>
      </c>
      <c r="AE35" s="78"/>
      <c r="AF35" s="134"/>
    </row>
    <row r="36" spans="1:32" s="51" customFormat="1" ht="19.899999999999999" customHeight="1" thickBot="1" x14ac:dyDescent="0.35">
      <c r="A36" s="258"/>
      <c r="B36" s="260"/>
      <c r="C36" s="48"/>
      <c r="D36" s="48"/>
      <c r="E36" s="48"/>
      <c r="F36" s="48"/>
      <c r="G36" s="48"/>
      <c r="H36" s="48"/>
      <c r="I36" s="48"/>
      <c r="J36" s="48"/>
      <c r="K36" s="48"/>
      <c r="L36" s="128"/>
      <c r="M36" s="49"/>
      <c r="N36" s="49"/>
      <c r="O36" s="79"/>
      <c r="P36" s="49"/>
      <c r="Q36" s="128"/>
      <c r="R36" s="49"/>
      <c r="S36" s="48"/>
      <c r="T36" s="48"/>
      <c r="U36" s="48"/>
      <c r="V36" s="48"/>
      <c r="W36" s="48"/>
      <c r="X36" s="48"/>
      <c r="Y36" s="48"/>
      <c r="Z36" s="48"/>
      <c r="AA36" s="48"/>
      <c r="AB36" s="260"/>
      <c r="AC36" s="258"/>
      <c r="AE36" s="78"/>
      <c r="AF36" s="134"/>
    </row>
    <row r="37" spans="1:32" s="51" customFormat="1" ht="19.899999999999999" customHeight="1" thickBot="1" x14ac:dyDescent="0.35">
      <c r="A37" s="80"/>
      <c r="B37" s="50"/>
      <c r="C37" s="48"/>
      <c r="D37" s="48"/>
      <c r="E37" s="48"/>
      <c r="F37" s="48"/>
      <c r="G37" s="48"/>
      <c r="H37" s="48"/>
      <c r="I37" s="48"/>
      <c r="J37" s="48"/>
      <c r="K37" s="261" t="s">
        <v>484</v>
      </c>
      <c r="L37" s="66"/>
      <c r="M37" s="67"/>
      <c r="N37" s="259"/>
      <c r="O37" s="81"/>
      <c r="P37" s="259"/>
      <c r="Q37" s="127"/>
      <c r="R37" s="68"/>
      <c r="S37" s="262" t="s">
        <v>485</v>
      </c>
      <c r="T37" s="129"/>
      <c r="U37" s="48"/>
      <c r="V37" s="48"/>
      <c r="W37" s="48"/>
      <c r="X37" s="48"/>
      <c r="Y37" s="48"/>
      <c r="Z37" s="48"/>
      <c r="AA37" s="48"/>
      <c r="AB37" s="50"/>
      <c r="AC37" s="80"/>
      <c r="AE37" s="78"/>
      <c r="AF37" s="134"/>
    </row>
    <row r="38" spans="1:32" s="51" customFormat="1" ht="19.899999999999999" customHeight="1" thickBot="1" x14ac:dyDescent="0.35">
      <c r="A38" s="77"/>
      <c r="B38" s="47"/>
      <c r="C38" s="48"/>
      <c r="D38" s="48"/>
      <c r="E38" s="48"/>
      <c r="F38" s="48"/>
      <c r="G38" s="48"/>
      <c r="H38" s="48"/>
      <c r="I38" s="48"/>
      <c r="J38" s="48"/>
      <c r="K38" s="261"/>
      <c r="L38" s="66"/>
      <c r="M38" s="66"/>
      <c r="N38" s="260"/>
      <c r="O38" s="275" t="s">
        <v>500</v>
      </c>
      <c r="P38" s="260"/>
      <c r="Q38" s="60"/>
      <c r="R38" s="68"/>
      <c r="S38" s="262"/>
      <c r="T38" s="129"/>
      <c r="U38" s="48"/>
      <c r="V38" s="48"/>
      <c r="W38" s="48"/>
      <c r="X38" s="48"/>
      <c r="Y38" s="48"/>
      <c r="Z38" s="48"/>
      <c r="AA38" s="48"/>
      <c r="AB38" s="47"/>
      <c r="AC38" s="77"/>
      <c r="AE38" s="78"/>
      <c r="AF38" s="134"/>
    </row>
    <row r="39" spans="1:32" s="51" customFormat="1" ht="19.899999999999999" customHeight="1" thickBot="1" x14ac:dyDescent="0.35">
      <c r="A39" s="257">
        <v>6</v>
      </c>
      <c r="B39" s="259" t="str">
        <f>VLOOKUP(A39,$AE$8:$AF$31,2,FALSE)</f>
        <v>수원시ㅡ이신섭</v>
      </c>
      <c r="C39" s="48"/>
      <c r="D39" s="48"/>
      <c r="E39" s="48"/>
      <c r="F39" s="48"/>
      <c r="G39" s="48"/>
      <c r="H39" s="48"/>
      <c r="I39" s="50"/>
      <c r="J39" s="50"/>
      <c r="K39" s="190">
        <v>29</v>
      </c>
      <c r="L39" s="83"/>
      <c r="M39" s="50"/>
      <c r="N39" s="50"/>
      <c r="O39" s="262"/>
      <c r="P39" s="50"/>
      <c r="Q39" s="83"/>
      <c r="R39" s="50"/>
      <c r="S39" s="190">
        <v>30</v>
      </c>
      <c r="T39" s="50"/>
      <c r="U39" s="50"/>
      <c r="V39" s="48"/>
      <c r="W39" s="48"/>
      <c r="X39" s="48"/>
      <c r="Y39" s="48"/>
      <c r="Z39" s="48"/>
      <c r="AA39" s="48"/>
      <c r="AB39" s="259" t="str">
        <f>VLOOKUP(AC39,$AE$8:$AF$31,2,FALSE)</f>
        <v>의정부시ㅡ신희성</v>
      </c>
      <c r="AC39" s="257">
        <v>17</v>
      </c>
      <c r="AE39" s="78"/>
      <c r="AF39" s="134"/>
    </row>
    <row r="40" spans="1:32" s="51" customFormat="1" ht="19.899999999999999" customHeight="1" thickBot="1" x14ac:dyDescent="0.35">
      <c r="A40" s="258"/>
      <c r="B40" s="260"/>
      <c r="C40" s="53"/>
      <c r="D40" s="49"/>
      <c r="E40" s="48"/>
      <c r="F40" s="48"/>
      <c r="G40" s="48"/>
      <c r="H40" s="48"/>
      <c r="I40" s="54"/>
      <c r="J40" s="54"/>
      <c r="K40" s="50"/>
      <c r="L40" s="83"/>
      <c r="M40" s="50"/>
      <c r="N40" s="50"/>
      <c r="O40" s="190">
        <v>31</v>
      </c>
      <c r="P40" s="50"/>
      <c r="Q40" s="83"/>
      <c r="R40" s="50"/>
      <c r="S40" s="50"/>
      <c r="T40" s="50"/>
      <c r="U40" s="50"/>
      <c r="V40" s="48"/>
      <c r="W40" s="48"/>
      <c r="X40" s="48"/>
      <c r="Y40" s="48"/>
      <c r="Z40" s="48"/>
      <c r="AA40" s="55"/>
      <c r="AB40" s="260"/>
      <c r="AC40" s="258"/>
      <c r="AF40" s="133"/>
    </row>
    <row r="41" spans="1:32" s="51" customFormat="1" ht="19.899999999999999" customHeight="1" thickBot="1" x14ac:dyDescent="0.35">
      <c r="A41" s="272">
        <v>5</v>
      </c>
      <c r="B41" s="265"/>
      <c r="C41" s="267"/>
      <c r="D41" s="132"/>
      <c r="E41" s="259" t="str">
        <f>B39</f>
        <v>수원시ㅡ이신섭</v>
      </c>
      <c r="F41" s="48"/>
      <c r="G41" s="48"/>
      <c r="H41" s="48"/>
      <c r="I41" s="50"/>
      <c r="J41" s="50"/>
      <c r="K41" s="50"/>
      <c r="L41" s="83"/>
      <c r="M41" s="50"/>
      <c r="N41" s="50"/>
      <c r="O41" s="50"/>
      <c r="P41" s="50"/>
      <c r="Q41" s="83"/>
      <c r="R41" s="50"/>
      <c r="S41" s="50"/>
      <c r="T41" s="50"/>
      <c r="U41" s="50"/>
      <c r="V41" s="48"/>
      <c r="W41" s="48"/>
      <c r="X41" s="48"/>
      <c r="Y41" s="259" t="str">
        <f>AB39</f>
        <v>의정부시ㅡ신희성</v>
      </c>
      <c r="Z41" s="60"/>
      <c r="AA41" s="274"/>
      <c r="AB41" s="265"/>
      <c r="AC41" s="272">
        <v>13</v>
      </c>
      <c r="AF41" s="133"/>
    </row>
    <row r="42" spans="1:32" s="51" customFormat="1" ht="19.899999999999999" customHeight="1" thickBot="1" x14ac:dyDescent="0.35">
      <c r="A42" s="273"/>
      <c r="B42" s="266"/>
      <c r="C42" s="267"/>
      <c r="D42" s="128"/>
      <c r="E42" s="260"/>
      <c r="F42" s="53"/>
      <c r="G42" s="49"/>
      <c r="H42" s="48"/>
      <c r="I42" s="48"/>
      <c r="J42" s="48"/>
      <c r="K42" s="48"/>
      <c r="L42" s="128"/>
      <c r="M42" s="49"/>
      <c r="N42" s="49"/>
      <c r="O42" s="49"/>
      <c r="P42" s="49"/>
      <c r="Q42" s="128"/>
      <c r="R42" s="49"/>
      <c r="S42" s="48"/>
      <c r="T42" s="48"/>
      <c r="U42" s="48"/>
      <c r="V42" s="48"/>
      <c r="W42" s="48"/>
      <c r="X42" s="55"/>
      <c r="Y42" s="260"/>
      <c r="Z42" s="126"/>
      <c r="AA42" s="274"/>
      <c r="AB42" s="266"/>
      <c r="AC42" s="273"/>
      <c r="AF42" s="133"/>
    </row>
    <row r="43" spans="1:32" s="51" customFormat="1" ht="19.899999999999999" customHeight="1" thickBot="1" x14ac:dyDescent="0.35">
      <c r="A43" s="268" t="s">
        <v>19</v>
      </c>
      <c r="B43" s="269"/>
      <c r="C43" s="61"/>
      <c r="D43" s="130"/>
      <c r="E43" s="49"/>
      <c r="F43" s="128"/>
      <c r="G43" s="49"/>
      <c r="H43" s="48"/>
      <c r="I43" s="48"/>
      <c r="J43" s="48"/>
      <c r="K43" s="48"/>
      <c r="L43" s="128"/>
      <c r="M43" s="49"/>
      <c r="N43" s="49"/>
      <c r="O43" s="49"/>
      <c r="P43" s="49"/>
      <c r="Q43" s="128"/>
      <c r="R43" s="49"/>
      <c r="S43" s="48"/>
      <c r="T43" s="48"/>
      <c r="U43" s="48"/>
      <c r="V43" s="48"/>
      <c r="W43" s="48"/>
      <c r="X43" s="130"/>
      <c r="Y43" s="49"/>
      <c r="Z43" s="49"/>
      <c r="AA43" s="63"/>
      <c r="AB43" s="268" t="s">
        <v>19</v>
      </c>
      <c r="AC43" s="269"/>
      <c r="AF43" s="133"/>
    </row>
    <row r="44" spans="1:32" s="51" customFormat="1" ht="19.899999999999999" customHeight="1" thickBot="1" x14ac:dyDescent="0.35">
      <c r="A44" s="270"/>
      <c r="B44" s="271"/>
      <c r="C44" s="48"/>
      <c r="D44" s="48"/>
      <c r="E44" s="49"/>
      <c r="F44" s="128"/>
      <c r="G44" s="49"/>
      <c r="H44" s="48"/>
      <c r="I44" s="48"/>
      <c r="J44" s="48"/>
      <c r="K44" s="48"/>
      <c r="L44" s="128"/>
      <c r="M44" s="49"/>
      <c r="N44" s="49"/>
      <c r="O44" s="49"/>
      <c r="P44" s="49"/>
      <c r="Q44" s="128"/>
      <c r="R44" s="49"/>
      <c r="S44" s="48"/>
      <c r="T44" s="48"/>
      <c r="U44" s="48"/>
      <c r="V44" s="48"/>
      <c r="W44" s="48"/>
      <c r="X44" s="130"/>
      <c r="Y44" s="49"/>
      <c r="Z44" s="49"/>
      <c r="AA44" s="49"/>
      <c r="AB44" s="270"/>
      <c r="AC44" s="271"/>
      <c r="AF44" s="133"/>
    </row>
    <row r="45" spans="1:32" s="51" customFormat="1" ht="19.899999999999999" customHeight="1" thickBot="1" x14ac:dyDescent="0.35">
      <c r="A45" s="64"/>
      <c r="B45" s="47"/>
      <c r="C45" s="48"/>
      <c r="D45" s="48"/>
      <c r="E45" s="261" t="s">
        <v>398</v>
      </c>
      <c r="F45" s="66"/>
      <c r="G45" s="66"/>
      <c r="H45" s="259"/>
      <c r="I45" s="48"/>
      <c r="J45" s="48"/>
      <c r="K45" s="48"/>
      <c r="L45" s="128"/>
      <c r="M45" s="49"/>
      <c r="N45" s="49"/>
      <c r="O45" s="49"/>
      <c r="P45" s="49"/>
      <c r="Q45" s="128"/>
      <c r="R45" s="49"/>
      <c r="S45" s="48"/>
      <c r="T45" s="48"/>
      <c r="U45" s="48"/>
      <c r="V45" s="259"/>
      <c r="W45" s="127"/>
      <c r="X45" s="68"/>
      <c r="Y45" s="262" t="s">
        <v>401</v>
      </c>
      <c r="Z45" s="129"/>
      <c r="AA45" s="49"/>
      <c r="AB45" s="47"/>
      <c r="AC45" s="64"/>
      <c r="AF45" s="133"/>
    </row>
    <row r="46" spans="1:32" s="51" customFormat="1" ht="19.899999999999999" customHeight="1" thickBot="1" x14ac:dyDescent="0.35">
      <c r="A46" s="64"/>
      <c r="B46" s="47"/>
      <c r="C46" s="48"/>
      <c r="D46" s="48"/>
      <c r="E46" s="261"/>
      <c r="F46" s="66"/>
      <c r="G46" s="75"/>
      <c r="H46" s="260"/>
      <c r="I46" s="53"/>
      <c r="J46" s="49"/>
      <c r="K46" s="48"/>
      <c r="L46" s="128"/>
      <c r="M46" s="49"/>
      <c r="N46" s="49"/>
      <c r="O46" s="49"/>
      <c r="P46" s="49"/>
      <c r="Q46" s="128"/>
      <c r="R46" s="49"/>
      <c r="S46" s="48"/>
      <c r="T46" s="48"/>
      <c r="U46" s="55"/>
      <c r="V46" s="260"/>
      <c r="W46" s="60"/>
      <c r="X46" s="68"/>
      <c r="Y46" s="262"/>
      <c r="Z46" s="129"/>
      <c r="AA46" s="48"/>
      <c r="AB46" s="47"/>
      <c r="AC46" s="64"/>
      <c r="AF46" s="133"/>
    </row>
    <row r="47" spans="1:32" s="51" customFormat="1" ht="19.899999999999999" customHeight="1" thickBot="1" x14ac:dyDescent="0.35">
      <c r="A47" s="257">
        <v>7</v>
      </c>
      <c r="B47" s="259" t="str">
        <f>VLOOKUP(A47,$AE$8:$AF$31,2,FALSE)</f>
        <v>파주시ㅡ지옥근</v>
      </c>
      <c r="C47" s="48"/>
      <c r="D47" s="48"/>
      <c r="E47" s="189">
        <v>19</v>
      </c>
      <c r="F47" s="128"/>
      <c r="G47" s="49"/>
      <c r="H47" s="49"/>
      <c r="I47" s="128"/>
      <c r="J47" s="49"/>
      <c r="K47" s="48"/>
      <c r="L47" s="128"/>
      <c r="M47" s="49"/>
      <c r="N47" s="49"/>
      <c r="O47" s="49"/>
      <c r="P47" s="49"/>
      <c r="Q47" s="128"/>
      <c r="R47" s="49"/>
      <c r="S47" s="48"/>
      <c r="T47" s="48"/>
      <c r="U47" s="130"/>
      <c r="V47" s="49"/>
      <c r="W47" s="49"/>
      <c r="X47" s="130"/>
      <c r="Y47" s="189">
        <v>23</v>
      </c>
      <c r="Z47" s="49"/>
      <c r="AA47" s="48"/>
      <c r="AB47" s="259" t="str">
        <f>VLOOKUP(AC47,$AE$8:$AF$31,2,FALSE)</f>
        <v>파주시ㅡ이기남</v>
      </c>
      <c r="AC47" s="257">
        <v>16</v>
      </c>
      <c r="AF47" s="133"/>
    </row>
    <row r="48" spans="1:32" s="51" customFormat="1" ht="19.899999999999999" customHeight="1" thickBot="1" x14ac:dyDescent="0.35">
      <c r="A48" s="258"/>
      <c r="B48" s="260"/>
      <c r="C48" s="131"/>
      <c r="D48" s="49"/>
      <c r="E48" s="49"/>
      <c r="F48" s="128"/>
      <c r="G48" s="49"/>
      <c r="H48" s="49"/>
      <c r="I48" s="128"/>
      <c r="J48" s="49"/>
      <c r="K48" s="48"/>
      <c r="L48" s="128"/>
      <c r="M48" s="49"/>
      <c r="N48" s="49"/>
      <c r="O48" s="49"/>
      <c r="P48" s="49"/>
      <c r="Q48" s="128"/>
      <c r="R48" s="49"/>
      <c r="S48" s="48"/>
      <c r="T48" s="48"/>
      <c r="U48" s="130"/>
      <c r="V48" s="49"/>
      <c r="W48" s="49"/>
      <c r="X48" s="130"/>
      <c r="Y48" s="49"/>
      <c r="Z48" s="49"/>
      <c r="AA48" s="55"/>
      <c r="AB48" s="260"/>
      <c r="AC48" s="258"/>
      <c r="AF48" s="133"/>
    </row>
    <row r="49" spans="1:32" s="51" customFormat="1" ht="19.899999999999999" customHeight="1" thickBot="1" x14ac:dyDescent="0.35">
      <c r="A49" s="263">
        <v>6</v>
      </c>
      <c r="B49" s="265" t="s">
        <v>318</v>
      </c>
      <c r="C49" s="267"/>
      <c r="D49" s="128"/>
      <c r="E49" s="259"/>
      <c r="F49" s="73"/>
      <c r="G49" s="49"/>
      <c r="H49" s="49"/>
      <c r="I49" s="128"/>
      <c r="J49" s="49"/>
      <c r="K49" s="48"/>
      <c r="L49" s="128"/>
      <c r="M49" s="49"/>
      <c r="N49" s="49"/>
      <c r="O49" s="49"/>
      <c r="P49" s="49"/>
      <c r="Q49" s="128"/>
      <c r="R49" s="49"/>
      <c r="S49" s="48"/>
      <c r="T49" s="48"/>
      <c r="U49" s="130"/>
      <c r="V49" s="49"/>
      <c r="W49" s="49"/>
      <c r="X49" s="63"/>
      <c r="Y49" s="259"/>
      <c r="Z49" s="127"/>
      <c r="AA49" s="274"/>
      <c r="AB49" s="265" t="s">
        <v>321</v>
      </c>
      <c r="AC49" s="263">
        <v>14</v>
      </c>
      <c r="AF49" s="133"/>
    </row>
    <row r="50" spans="1:32" s="51" customFormat="1" ht="19.899999999999999" customHeight="1" thickBot="1" x14ac:dyDescent="0.35">
      <c r="A50" s="264"/>
      <c r="B50" s="266"/>
      <c r="C50" s="267"/>
      <c r="D50" s="131"/>
      <c r="E50" s="260"/>
      <c r="F50" s="48"/>
      <c r="G50" s="48"/>
      <c r="H50" s="49"/>
      <c r="I50" s="128"/>
      <c r="J50" s="49"/>
      <c r="K50" s="48"/>
      <c r="L50" s="128"/>
      <c r="M50" s="49"/>
      <c r="N50" s="49"/>
      <c r="O50" s="49"/>
      <c r="P50" s="49"/>
      <c r="Q50" s="128"/>
      <c r="R50" s="49"/>
      <c r="S50" s="48"/>
      <c r="T50" s="48"/>
      <c r="U50" s="130"/>
      <c r="V50" s="49"/>
      <c r="W50" s="49"/>
      <c r="X50" s="48"/>
      <c r="Y50" s="260"/>
      <c r="Z50" s="60"/>
      <c r="AA50" s="274"/>
      <c r="AB50" s="266"/>
      <c r="AC50" s="264"/>
      <c r="AF50" s="133"/>
    </row>
    <row r="51" spans="1:32" s="51" customFormat="1" ht="19.899999999999999" customHeight="1" thickBot="1" x14ac:dyDescent="0.35">
      <c r="A51" s="257">
        <v>8</v>
      </c>
      <c r="B51" s="259" t="str">
        <f>VLOOKUP(A51,$AE$8:$AF$31,2,FALSE)</f>
        <v>광명시ㅡ문인호</v>
      </c>
      <c r="C51" s="73"/>
      <c r="D51" s="49"/>
      <c r="E51" s="48"/>
      <c r="F51" s="48"/>
      <c r="G51" s="48"/>
      <c r="H51" s="49"/>
      <c r="I51" s="128"/>
      <c r="J51" s="49"/>
      <c r="K51" s="48"/>
      <c r="L51" s="128"/>
      <c r="M51" s="49"/>
      <c r="N51" s="49"/>
      <c r="O51" s="49"/>
      <c r="P51" s="49"/>
      <c r="Q51" s="128"/>
      <c r="R51" s="49"/>
      <c r="S51" s="48"/>
      <c r="T51" s="48"/>
      <c r="U51" s="130"/>
      <c r="V51" s="49"/>
      <c r="W51" s="49"/>
      <c r="X51" s="48"/>
      <c r="Y51" s="48"/>
      <c r="Z51" s="48"/>
      <c r="AA51" s="63"/>
      <c r="AB51" s="259" t="str">
        <f>VLOOKUP(AC51,$AE$8:$AF$31,2,FALSE)</f>
        <v>수원시ㅡ공석준</v>
      </c>
      <c r="AC51" s="257">
        <v>15</v>
      </c>
      <c r="AF51" s="133"/>
    </row>
    <row r="52" spans="1:32" s="51" customFormat="1" ht="19.899999999999999" customHeight="1" thickBot="1" x14ac:dyDescent="0.35">
      <c r="A52" s="258"/>
      <c r="B52" s="260"/>
      <c r="C52" s="48"/>
      <c r="D52" s="48"/>
      <c r="E52" s="48"/>
      <c r="F52" s="48"/>
      <c r="G52" s="48"/>
      <c r="H52" s="48"/>
      <c r="I52" s="128"/>
      <c r="J52" s="49"/>
      <c r="K52" s="49"/>
      <c r="L52" s="128"/>
      <c r="M52" s="49"/>
      <c r="N52" s="49"/>
      <c r="O52" s="49"/>
      <c r="P52" s="49"/>
      <c r="Q52" s="128"/>
      <c r="R52" s="49"/>
      <c r="S52" s="49"/>
      <c r="T52" s="49"/>
      <c r="U52" s="130"/>
      <c r="V52" s="48"/>
      <c r="W52" s="48"/>
      <c r="X52" s="48"/>
      <c r="Y52" s="48"/>
      <c r="Z52" s="48"/>
      <c r="AA52" s="48"/>
      <c r="AB52" s="260"/>
      <c r="AC52" s="258"/>
      <c r="AF52" s="133"/>
    </row>
    <row r="53" spans="1:32" s="51" customFormat="1" ht="19.899999999999999" customHeight="1" thickBot="1" x14ac:dyDescent="0.35">
      <c r="A53" s="64"/>
      <c r="B53" s="65"/>
      <c r="C53" s="48"/>
      <c r="D53" s="48"/>
      <c r="E53" s="48"/>
      <c r="F53" s="48"/>
      <c r="G53" s="48"/>
      <c r="H53" s="261" t="s">
        <v>454</v>
      </c>
      <c r="I53" s="66"/>
      <c r="J53" s="67"/>
      <c r="K53" s="259"/>
      <c r="L53" s="132"/>
      <c r="M53" s="49"/>
      <c r="N53" s="49"/>
      <c r="O53" s="49"/>
      <c r="P53" s="49"/>
      <c r="Q53" s="128"/>
      <c r="R53" s="73"/>
      <c r="S53" s="259"/>
      <c r="T53" s="60"/>
      <c r="U53" s="68"/>
      <c r="V53" s="262" t="s">
        <v>455</v>
      </c>
      <c r="W53" s="129"/>
      <c r="X53" s="48"/>
      <c r="Y53" s="48"/>
      <c r="Z53" s="48"/>
      <c r="AA53" s="48"/>
      <c r="AB53" s="47"/>
      <c r="AC53" s="64"/>
      <c r="AF53" s="133"/>
    </row>
    <row r="54" spans="1:32" s="51" customFormat="1" ht="19.899999999999999" customHeight="1" thickBot="1" x14ac:dyDescent="0.35">
      <c r="A54" s="64"/>
      <c r="B54" s="70"/>
      <c r="C54" s="48"/>
      <c r="D54" s="48"/>
      <c r="E54" s="48"/>
      <c r="F54" s="48"/>
      <c r="G54" s="48"/>
      <c r="H54" s="261"/>
      <c r="I54" s="66"/>
      <c r="J54" s="66"/>
      <c r="K54" s="260"/>
      <c r="L54" s="49"/>
      <c r="M54" s="49"/>
      <c r="N54" s="49"/>
      <c r="O54" s="49"/>
      <c r="P54" s="49"/>
      <c r="Q54" s="49"/>
      <c r="R54" s="48"/>
      <c r="S54" s="260"/>
      <c r="T54" s="126"/>
      <c r="U54" s="68"/>
      <c r="V54" s="262"/>
      <c r="W54" s="129"/>
      <c r="X54" s="48"/>
      <c r="Y54" s="48"/>
      <c r="Z54" s="48"/>
      <c r="AA54" s="48"/>
      <c r="AB54" s="47"/>
      <c r="AC54" s="64"/>
      <c r="AF54" s="133"/>
    </row>
    <row r="55" spans="1:32" s="51" customFormat="1" ht="19.899999999999999" customHeight="1" thickBot="1" x14ac:dyDescent="0.35">
      <c r="A55" s="257">
        <v>9</v>
      </c>
      <c r="B55" s="259" t="str">
        <f>VLOOKUP(A55,$AE$8:$AF$31,2,FALSE)</f>
        <v>부천시ㅡ최덕규</v>
      </c>
      <c r="C55" s="48"/>
      <c r="D55" s="48"/>
      <c r="E55" s="48"/>
      <c r="F55" s="48"/>
      <c r="G55" s="48"/>
      <c r="H55" s="189">
        <v>26</v>
      </c>
      <c r="I55" s="128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130"/>
      <c r="V55" s="189">
        <v>28</v>
      </c>
      <c r="W55" s="49"/>
      <c r="X55" s="48"/>
      <c r="Y55" s="48"/>
      <c r="Z55" s="48"/>
      <c r="AA55" s="48"/>
      <c r="AB55" s="259" t="str">
        <f>VLOOKUP(AC55,$AE$8:$AF$31,2,FALSE)</f>
        <v>양평군ㅡ전범준</v>
      </c>
      <c r="AC55" s="257">
        <v>14</v>
      </c>
      <c r="AF55" s="133"/>
    </row>
    <row r="56" spans="1:32" s="51" customFormat="1" ht="19.899999999999999" customHeight="1" thickBot="1" x14ac:dyDescent="0.35">
      <c r="A56" s="258"/>
      <c r="B56" s="260"/>
      <c r="C56" s="53"/>
      <c r="D56" s="49"/>
      <c r="E56" s="48"/>
      <c r="F56" s="48"/>
      <c r="G56" s="48"/>
      <c r="H56" s="49"/>
      <c r="I56" s="128"/>
      <c r="J56" s="49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130"/>
      <c r="V56" s="49"/>
      <c r="W56" s="49"/>
      <c r="X56" s="48"/>
      <c r="Y56" s="48"/>
      <c r="Z56" s="48"/>
      <c r="AA56" s="55"/>
      <c r="AB56" s="260"/>
      <c r="AC56" s="258"/>
      <c r="AF56" s="133"/>
    </row>
    <row r="57" spans="1:32" s="51" customFormat="1" ht="19.899999999999999" customHeight="1" thickBot="1" x14ac:dyDescent="0.35">
      <c r="A57" s="263">
        <v>7</v>
      </c>
      <c r="B57" s="265" t="s">
        <v>319</v>
      </c>
      <c r="C57" s="267"/>
      <c r="D57" s="128"/>
      <c r="E57" s="259"/>
      <c r="F57" s="48"/>
      <c r="G57" s="48"/>
      <c r="H57" s="49"/>
      <c r="I57" s="128"/>
      <c r="J57" s="49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130"/>
      <c r="V57" s="49"/>
      <c r="W57" s="49"/>
      <c r="X57" s="48"/>
      <c r="Y57" s="259"/>
      <c r="Z57" s="127"/>
      <c r="AA57" s="130"/>
      <c r="AB57" s="265" t="s">
        <v>320</v>
      </c>
      <c r="AC57" s="263">
        <v>15</v>
      </c>
      <c r="AF57" s="133"/>
    </row>
    <row r="58" spans="1:32" s="51" customFormat="1" ht="19.899999999999999" customHeight="1" thickBot="1" x14ac:dyDescent="0.35">
      <c r="A58" s="264"/>
      <c r="B58" s="266"/>
      <c r="C58" s="267"/>
      <c r="D58" s="131"/>
      <c r="E58" s="260"/>
      <c r="F58" s="53"/>
      <c r="G58" s="49"/>
      <c r="H58" s="49"/>
      <c r="I58" s="128"/>
      <c r="J58" s="49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130"/>
      <c r="V58" s="49"/>
      <c r="W58" s="49"/>
      <c r="X58" s="55"/>
      <c r="Y58" s="260"/>
      <c r="Z58" s="60"/>
      <c r="AA58" s="130"/>
      <c r="AB58" s="266"/>
      <c r="AC58" s="264"/>
      <c r="AF58" s="133"/>
    </row>
    <row r="59" spans="1:32" s="51" customFormat="1" ht="19.899999999999999" customHeight="1" thickBot="1" x14ac:dyDescent="0.35">
      <c r="A59" s="257">
        <v>10</v>
      </c>
      <c r="B59" s="259" t="str">
        <f>VLOOKUP(A59,$AE$8:$AF$31,2,FALSE)</f>
        <v>수원시ㅡ정민기</v>
      </c>
      <c r="C59" s="61"/>
      <c r="D59" s="130"/>
      <c r="E59" s="49"/>
      <c r="F59" s="128"/>
      <c r="G59" s="49"/>
      <c r="H59" s="49"/>
      <c r="I59" s="128"/>
      <c r="J59" s="49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130"/>
      <c r="V59" s="49"/>
      <c r="W59" s="49"/>
      <c r="X59" s="130"/>
      <c r="Y59" s="49"/>
      <c r="Z59" s="49"/>
      <c r="AA59" s="63"/>
      <c r="AB59" s="259" t="str">
        <f>VLOOKUP(AC59,$AE$8:$AF$31,2,FALSE)</f>
        <v>시흥시ㅡ한동길</v>
      </c>
      <c r="AC59" s="257">
        <v>13</v>
      </c>
      <c r="AF59" s="133"/>
    </row>
    <row r="60" spans="1:32" s="51" customFormat="1" ht="19.899999999999999" customHeight="1" thickBot="1" x14ac:dyDescent="0.35">
      <c r="A60" s="258"/>
      <c r="B60" s="260"/>
      <c r="C60" s="48"/>
      <c r="D60" s="48"/>
      <c r="E60" s="49"/>
      <c r="F60" s="128"/>
      <c r="G60" s="49"/>
      <c r="H60" s="49"/>
      <c r="I60" s="128"/>
      <c r="J60" s="49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130"/>
      <c r="V60" s="49"/>
      <c r="W60" s="49"/>
      <c r="X60" s="130"/>
      <c r="Y60" s="49"/>
      <c r="Z60" s="49"/>
      <c r="AA60" s="48"/>
      <c r="AB60" s="260"/>
      <c r="AC60" s="258"/>
      <c r="AF60" s="133"/>
    </row>
    <row r="61" spans="1:32" s="51" customFormat="1" ht="19.899999999999999" customHeight="1" thickBot="1" x14ac:dyDescent="0.35">
      <c r="A61" s="77"/>
      <c r="B61" s="47"/>
      <c r="C61" s="48"/>
      <c r="D61" s="48"/>
      <c r="E61" s="261" t="s">
        <v>399</v>
      </c>
      <c r="F61" s="66"/>
      <c r="G61" s="66"/>
      <c r="H61" s="259"/>
      <c r="I61" s="73"/>
      <c r="J61" s="49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63"/>
      <c r="V61" s="259"/>
      <c r="W61" s="127"/>
      <c r="X61" s="68"/>
      <c r="Y61" s="262" t="s">
        <v>400</v>
      </c>
      <c r="Z61" s="129"/>
      <c r="AA61" s="48"/>
      <c r="AB61" s="47"/>
      <c r="AC61" s="77"/>
      <c r="AF61" s="133"/>
    </row>
    <row r="62" spans="1:32" s="51" customFormat="1" ht="19.899999999999999" customHeight="1" thickBot="1" x14ac:dyDescent="0.35">
      <c r="A62" s="77"/>
      <c r="B62" s="47"/>
      <c r="C62" s="48"/>
      <c r="D62" s="48"/>
      <c r="E62" s="261"/>
      <c r="F62" s="66"/>
      <c r="G62" s="75"/>
      <c r="H62" s="260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260"/>
      <c r="W62" s="60"/>
      <c r="X62" s="68"/>
      <c r="Y62" s="262"/>
      <c r="Z62" s="129"/>
      <c r="AA62" s="48"/>
      <c r="AB62" s="47"/>
      <c r="AC62" s="77"/>
      <c r="AF62" s="133"/>
    </row>
    <row r="63" spans="1:32" s="51" customFormat="1" ht="19.899999999999999" customHeight="1" thickBot="1" x14ac:dyDescent="0.35">
      <c r="A63" s="268" t="s">
        <v>19</v>
      </c>
      <c r="B63" s="269"/>
      <c r="C63" s="48"/>
      <c r="D63" s="48"/>
      <c r="E63" s="189">
        <v>20</v>
      </c>
      <c r="F63" s="128"/>
      <c r="G63" s="4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130"/>
      <c r="Y63" s="189">
        <v>24</v>
      </c>
      <c r="Z63" s="49"/>
      <c r="AA63" s="48"/>
      <c r="AB63" s="268" t="s">
        <v>19</v>
      </c>
      <c r="AC63" s="269"/>
      <c r="AF63" s="133"/>
    </row>
    <row r="64" spans="1:32" s="51" customFormat="1" ht="19.899999999999999" customHeight="1" thickBot="1" x14ac:dyDescent="0.35">
      <c r="A64" s="270"/>
      <c r="B64" s="271"/>
      <c r="C64" s="72"/>
      <c r="D64" s="130"/>
      <c r="E64" s="49"/>
      <c r="F64" s="128"/>
      <c r="G64" s="49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130"/>
      <c r="Y64" s="49"/>
      <c r="Z64" s="49"/>
      <c r="AA64" s="55"/>
      <c r="AB64" s="270"/>
      <c r="AC64" s="271"/>
      <c r="AF64" s="133"/>
    </row>
    <row r="65" spans="1:32" s="51" customFormat="1" ht="19.899999999999999" customHeight="1" thickBot="1" x14ac:dyDescent="0.35">
      <c r="A65" s="272">
        <v>8</v>
      </c>
      <c r="B65" s="265"/>
      <c r="C65" s="267"/>
      <c r="D65" s="132"/>
      <c r="E65" s="259" t="str">
        <f>B67</f>
        <v>의정부시ㅡ이상규</v>
      </c>
      <c r="F65" s="73"/>
      <c r="G65" s="49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63"/>
      <c r="Y65" s="259" t="str">
        <f>AB67</f>
        <v>오산시ㅡ박원백</v>
      </c>
      <c r="Z65" s="60"/>
      <c r="AA65" s="130"/>
      <c r="AB65" s="265"/>
      <c r="AC65" s="272">
        <v>16</v>
      </c>
      <c r="AF65" s="133"/>
    </row>
    <row r="66" spans="1:32" s="51" customFormat="1" ht="19.899999999999999" customHeight="1" thickBot="1" x14ac:dyDescent="0.35">
      <c r="A66" s="273"/>
      <c r="B66" s="266"/>
      <c r="C66" s="267"/>
      <c r="D66" s="128"/>
      <c r="E66" s="260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260"/>
      <c r="Z66" s="126"/>
      <c r="AA66" s="130"/>
      <c r="AB66" s="266"/>
      <c r="AC66" s="273"/>
      <c r="AF66" s="133"/>
    </row>
    <row r="67" spans="1:32" s="51" customFormat="1" ht="19.899999999999999" customHeight="1" thickBot="1" x14ac:dyDescent="0.35">
      <c r="A67" s="257">
        <v>11</v>
      </c>
      <c r="B67" s="259" t="str">
        <f>VLOOKUP(A67,$AE$8:$AF$31,2,FALSE)</f>
        <v>의정부시ㅡ이상규</v>
      </c>
      <c r="C67" s="73"/>
      <c r="D67" s="49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63"/>
      <c r="AB67" s="259" t="str">
        <f>VLOOKUP(AC67,$AE$8:$AF$31,2,FALSE)</f>
        <v>오산시ㅡ박원백</v>
      </c>
      <c r="AC67" s="257">
        <v>12</v>
      </c>
      <c r="AF67" s="133"/>
    </row>
    <row r="68" spans="1:32" s="51" customFormat="1" ht="19.899999999999999" customHeight="1" thickBot="1" x14ac:dyDescent="0.35">
      <c r="A68" s="258"/>
      <c r="B68" s="260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260"/>
      <c r="AC68" s="258"/>
      <c r="AF68" s="133"/>
    </row>
    <row r="69" spans="1:32" s="51" customFormat="1" ht="10.15" customHeight="1" x14ac:dyDescent="0.3">
      <c r="A69" s="40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7"/>
      <c r="AC69" s="40"/>
      <c r="AF69" s="133"/>
    </row>
    <row r="70" spans="1:32" s="51" customFormat="1" x14ac:dyDescent="0.3">
      <c r="A70" s="40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7"/>
      <c r="AC70" s="40"/>
      <c r="AF70" s="133"/>
    </row>
    <row r="71" spans="1:32" s="51" customFormat="1" x14ac:dyDescent="0.3">
      <c r="A71" s="40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7"/>
      <c r="AC71" s="40"/>
      <c r="AF71" s="133"/>
    </row>
  </sheetData>
  <sortState ref="AK9:AK30">
    <sortCondition ref="AK8"/>
  </sortState>
  <mergeCells count="148">
    <mergeCell ref="A67:A68"/>
    <mergeCell ref="B67:B68"/>
    <mergeCell ref="AB67:AB68"/>
    <mergeCell ref="AC67:AC68"/>
    <mergeCell ref="A63:B64"/>
    <mergeCell ref="AB63:AC64"/>
    <mergeCell ref="A65:A66"/>
    <mergeCell ref="B65:B66"/>
    <mergeCell ref="C65:C66"/>
    <mergeCell ref="E65:E66"/>
    <mergeCell ref="Y65:Y66"/>
    <mergeCell ref="AB65:AB66"/>
    <mergeCell ref="AC65:AC66"/>
    <mergeCell ref="A59:A60"/>
    <mergeCell ref="B59:B60"/>
    <mergeCell ref="AB59:AB60"/>
    <mergeCell ref="AC59:AC60"/>
    <mergeCell ref="E61:E62"/>
    <mergeCell ref="H61:H62"/>
    <mergeCell ref="V61:V62"/>
    <mergeCell ref="Y61:Y62"/>
    <mergeCell ref="AB55:AB56"/>
    <mergeCell ref="AC55:AC56"/>
    <mergeCell ref="A57:A58"/>
    <mergeCell ref="B57:B58"/>
    <mergeCell ref="C57:C58"/>
    <mergeCell ref="E57:E58"/>
    <mergeCell ref="Y57:Y58"/>
    <mergeCell ref="AB57:AB58"/>
    <mergeCell ref="AC57:AC58"/>
    <mergeCell ref="A51:A52"/>
    <mergeCell ref="B51:B52"/>
    <mergeCell ref="AB51:AB52"/>
    <mergeCell ref="AC51:AC52"/>
    <mergeCell ref="H53:H54"/>
    <mergeCell ref="K53:K54"/>
    <mergeCell ref="S53:S54"/>
    <mergeCell ref="V53:V54"/>
    <mergeCell ref="A55:A56"/>
    <mergeCell ref="B55:B56"/>
    <mergeCell ref="E45:E46"/>
    <mergeCell ref="H45:H46"/>
    <mergeCell ref="V45:V46"/>
    <mergeCell ref="Y45:Y46"/>
    <mergeCell ref="A47:A48"/>
    <mergeCell ref="B47:B48"/>
    <mergeCell ref="AB47:AB48"/>
    <mergeCell ref="AC47:AC48"/>
    <mergeCell ref="A49:A50"/>
    <mergeCell ref="B49:B50"/>
    <mergeCell ref="C49:C50"/>
    <mergeCell ref="E49:E50"/>
    <mergeCell ref="Y49:Y50"/>
    <mergeCell ref="AA49:AA50"/>
    <mergeCell ref="AB49:AB50"/>
    <mergeCell ref="AC49:AC50"/>
    <mergeCell ref="A41:A42"/>
    <mergeCell ref="B41:B42"/>
    <mergeCell ref="C41:C42"/>
    <mergeCell ref="E41:E42"/>
    <mergeCell ref="Y41:Y42"/>
    <mergeCell ref="AA41:AA42"/>
    <mergeCell ref="AB41:AB42"/>
    <mergeCell ref="AC41:AC42"/>
    <mergeCell ref="A43:B44"/>
    <mergeCell ref="AB43:AC44"/>
    <mergeCell ref="AB33:AB34"/>
    <mergeCell ref="A35:A36"/>
    <mergeCell ref="B35:B36"/>
    <mergeCell ref="AB35:AB36"/>
    <mergeCell ref="AC35:AC36"/>
    <mergeCell ref="K37:K38"/>
    <mergeCell ref="N37:N38"/>
    <mergeCell ref="P37:P38"/>
    <mergeCell ref="S37:S38"/>
    <mergeCell ref="O38:O39"/>
    <mergeCell ref="A39:A40"/>
    <mergeCell ref="B39:B40"/>
    <mergeCell ref="AB39:AB40"/>
    <mergeCell ref="AC39:AC40"/>
    <mergeCell ref="A25:A26"/>
    <mergeCell ref="B25:B26"/>
    <mergeCell ref="C25:C26"/>
    <mergeCell ref="E25:E26"/>
    <mergeCell ref="Y25:Y26"/>
    <mergeCell ref="AA25:AA26"/>
    <mergeCell ref="AB25:AB26"/>
    <mergeCell ref="AC25:AC26"/>
    <mergeCell ref="AC33:AC34"/>
    <mergeCell ref="A27:B28"/>
    <mergeCell ref="AB27:AC28"/>
    <mergeCell ref="E29:E30"/>
    <mergeCell ref="H29:H30"/>
    <mergeCell ref="V29:V30"/>
    <mergeCell ref="Y29:Y30"/>
    <mergeCell ref="A31:B32"/>
    <mergeCell ref="AB31:AC32"/>
    <mergeCell ref="A33:A34"/>
    <mergeCell ref="B33:B34"/>
    <mergeCell ref="C33:C34"/>
    <mergeCell ref="E33:E34"/>
    <mergeCell ref="O33:O34"/>
    <mergeCell ref="Y33:Y34"/>
    <mergeCell ref="AA33:AA34"/>
    <mergeCell ref="A19:A20"/>
    <mergeCell ref="B19:B20"/>
    <mergeCell ref="AB19:AB20"/>
    <mergeCell ref="AC19:AC20"/>
    <mergeCell ref="H21:H22"/>
    <mergeCell ref="K21:K22"/>
    <mergeCell ref="S21:S22"/>
    <mergeCell ref="V21:V22"/>
    <mergeCell ref="A23:A24"/>
    <mergeCell ref="B23:B24"/>
    <mergeCell ref="AB23:AB24"/>
    <mergeCell ref="AC23:AC24"/>
    <mergeCell ref="A15:A16"/>
    <mergeCell ref="B15:B16"/>
    <mergeCell ref="AB15:AB16"/>
    <mergeCell ref="AC15:AC16"/>
    <mergeCell ref="A17:A18"/>
    <mergeCell ref="B17:B18"/>
    <mergeCell ref="C17:C18"/>
    <mergeCell ref="E17:E18"/>
    <mergeCell ref="Y17:Y18"/>
    <mergeCell ref="AA17:AA18"/>
    <mergeCell ref="AB17:AB18"/>
    <mergeCell ref="AC17:AC18"/>
    <mergeCell ref="E13:E14"/>
    <mergeCell ref="H13:H14"/>
    <mergeCell ref="V13:V14"/>
    <mergeCell ref="Y13:Y14"/>
    <mergeCell ref="A9:A10"/>
    <mergeCell ref="B9:B10"/>
    <mergeCell ref="C9:C10"/>
    <mergeCell ref="E9:E10"/>
    <mergeCell ref="Y9:Y10"/>
    <mergeCell ref="AB9:AB10"/>
    <mergeCell ref="AC9:AC10"/>
    <mergeCell ref="A11:B12"/>
    <mergeCell ref="AB11:AC12"/>
    <mergeCell ref="AA9:AA10"/>
    <mergeCell ref="B1:AB1"/>
    <mergeCell ref="N3:P4"/>
    <mergeCell ref="A7:A8"/>
    <mergeCell ref="B7:B8"/>
    <mergeCell ref="AB7:AB8"/>
    <mergeCell ref="AC7:AC8"/>
  </mergeCells>
  <phoneticPr fontId="3" type="noConversion"/>
  <hyperlinks>
    <hyperlink ref="A17:A18" location="남9오더!A1" display="남9오더!A1"/>
    <hyperlink ref="E15" location="남9오더!A1" display="남9오더!A1"/>
    <hyperlink ref="H23" location="남9오더!A1" display="남9오더!A1"/>
    <hyperlink ref="E31" location="남9오더!A1" display="남9오더!A1"/>
    <hyperlink ref="E47" location="남9오더!A1" display="남9오더!A1"/>
    <hyperlink ref="A49:A50" location="남9오더!A1" display="남9오더!A1"/>
    <hyperlink ref="H55" location="남9오더!A1" display="남9오더!A1"/>
    <hyperlink ref="A57:A58" location="남9오더!A1" display="남9오더!A1"/>
    <hyperlink ref="E63" location="남9오더!A1" display="남9오더!A1"/>
    <hyperlink ref="K39" location="남9오더!A1" display="남9오더!A1"/>
    <hyperlink ref="O40" location="남9오더!A1" display="남9오더!A1"/>
    <hyperlink ref="S39" location="남9오더!A1" display="남9오더!A1"/>
    <hyperlink ref="V23" location="남9오더!A1" display="남9오더!A1"/>
    <hyperlink ref="Y15" location="남9오더!A1" display="남9오더!A1"/>
    <hyperlink ref="AC17:AC18" location="남9오더!A1" display="남9오더!A1"/>
    <hyperlink ref="Y31" location="남9오더!A1" display="남9오더!A1"/>
    <hyperlink ref="Y47" location="남9오더!A1" display="남9오더!A1"/>
    <hyperlink ref="AC49:AC50" location="남9오더!A1" display="남9오더!A1"/>
    <hyperlink ref="V55" location="남9오더!A1" display="남9오더!A1"/>
    <hyperlink ref="AC57:AC58" location="남9오더!A1" display="남9오더!A1"/>
    <hyperlink ref="Y63" location="남9오더!A1" display="남9오더!A1"/>
  </hyperlinks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남단1</vt:lpstr>
      <vt:lpstr>남단2</vt:lpstr>
      <vt:lpstr>남단3</vt:lpstr>
      <vt:lpstr>남단4</vt:lpstr>
      <vt:lpstr>남단5</vt:lpstr>
      <vt:lpstr>남단6</vt:lpstr>
      <vt:lpstr>남단7</vt:lpstr>
      <vt:lpstr>남단8</vt:lpstr>
      <vt:lpstr>남단9</vt:lpstr>
      <vt:lpstr>남단10</vt:lpstr>
      <vt:lpstr>남단11</vt:lpstr>
      <vt:lpstr>남DF</vt:lpstr>
      <vt:lpstr>남시각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신경애</dc:creator>
  <cp:lastModifiedBy>USER</cp:lastModifiedBy>
  <cp:lastPrinted>2023-03-19T12:23:54Z</cp:lastPrinted>
  <dcterms:created xsi:type="dcterms:W3CDTF">2023-03-16T07:24:16Z</dcterms:created>
  <dcterms:modified xsi:type="dcterms:W3CDTF">2023-03-30T01:04:23Z</dcterms:modified>
</cp:coreProperties>
</file>